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6" windowWidth="15300" windowHeight="8400" activeTab="1"/>
  </bookViews>
  <sheets>
    <sheet name="II" sheetId="1" r:id="rId1"/>
    <sheet name="I" sheetId="2" r:id="rId2"/>
  </sheets>
  <externalReferences>
    <externalReference r:id="rId5"/>
  </externalReferences>
  <definedNames>
    <definedName name="Excel_BuiltIn__FilterDatabase_1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<sst xmlns="http://schemas.openxmlformats.org/spreadsheetml/2006/main" count="133" uniqueCount="76">
  <si>
    <t>JED. MJERE</t>
  </si>
  <si>
    <t>NAZIV</t>
  </si>
  <si>
    <t>1 MIKRO</t>
  </si>
  <si>
    <t>6 ŠK SB</t>
  </si>
  <si>
    <t>9 PREV</t>
  </si>
  <si>
    <t>POTREBNA KOLIČINA</t>
  </si>
  <si>
    <t>CIJENA PO JEDINICI MJERE</t>
  </si>
  <si>
    <t>VRIJEDNOST BEZ PDV-a</t>
  </si>
  <si>
    <t>7 ŠK NG</t>
  </si>
  <si>
    <t>UKUPNO bez PDV-a</t>
  </si>
  <si>
    <t>UKUPNO sa PDV-om</t>
  </si>
  <si>
    <t>kom</t>
  </si>
  <si>
    <t>PROIZVOĐAČ</t>
  </si>
  <si>
    <t>R.BR.</t>
  </si>
  <si>
    <t>amp</t>
  </si>
  <si>
    <t>2 EPID</t>
  </si>
  <si>
    <t>5HES</t>
  </si>
  <si>
    <t>tableta</t>
  </si>
  <si>
    <t>Andol 300 tbl</t>
  </si>
  <si>
    <t>ANTISEPTIK-DERMOSPREY</t>
  </si>
  <si>
    <t>APAURIN 10 mg</t>
  </si>
  <si>
    <t>pak</t>
  </si>
  <si>
    <t>Ciprinol 500 mg</t>
  </si>
  <si>
    <t>Dexamethason 1ml (25x1ml/pak)</t>
  </si>
  <si>
    <t>DIAZEPAM-rektalna klizma 10 mg</t>
  </si>
  <si>
    <t>Gel za snimanje EKG-a</t>
  </si>
  <si>
    <t>Glucagon a´1 ml</t>
  </si>
  <si>
    <t>Glukoza 5%, PVC vrećica, a´500 ml</t>
  </si>
  <si>
    <t>kapsula</t>
  </si>
  <si>
    <t>Nitrolingual</t>
  </si>
  <si>
    <t>Rimactan 300 mg</t>
  </si>
  <si>
    <t>Solu-medrol 40mg</t>
  </si>
  <si>
    <t>Suprarenin 1ml / ADRENALIN 1ml</t>
  </si>
  <si>
    <t>Synopen 2ml (10amp/pak)</t>
  </si>
  <si>
    <t>Tinidil lingvalete a´5 mg</t>
  </si>
  <si>
    <t>Tramadol 100 mg</t>
  </si>
  <si>
    <t>Ventolin inhalator</t>
  </si>
  <si>
    <t>GLUKOZA 40%</t>
  </si>
  <si>
    <t>PDV</t>
  </si>
  <si>
    <t>PREDMET NABAVE: LIJEKOVI</t>
  </si>
  <si>
    <t>Aminophyllin 240 - 250 mg</t>
  </si>
  <si>
    <t>Atropin 0,5 mg/ml</t>
  </si>
  <si>
    <t>LIDOKAIN - sprej</t>
  </si>
  <si>
    <t>kut</t>
  </si>
  <si>
    <t>KOM</t>
  </si>
  <si>
    <t>APAURIN 5 mg</t>
  </si>
  <si>
    <t>BRUFEN 600 mg- granule</t>
  </si>
  <si>
    <t>Anexate / Flumazelin</t>
  </si>
  <si>
    <t>Haldol / Haloperidol 1ml / 5 mg</t>
  </si>
  <si>
    <t>Diklofenak/Naklofen 75 mg/3 ml</t>
  </si>
  <si>
    <t>Furosemid 20 mg/2 ml</t>
  </si>
  <si>
    <t>Hioscin Butilbromid/Buscol 1ml/20 mg</t>
  </si>
  <si>
    <t>Ketoprofen/Ketonal 100 mg/2 ml</t>
  </si>
  <si>
    <t>Morfin-Klorid 20 mg/ml</t>
  </si>
  <si>
    <t>Propafenon/Rytmonorm 20 ml/70 mg</t>
  </si>
  <si>
    <t>Tietil Perazin/ Torecan - 1 ml/6.5 mg</t>
  </si>
  <si>
    <t>Kratkodjelujući inzulin</t>
  </si>
  <si>
    <t xml:space="preserve">Aktivni-medicinski ugljen </t>
  </si>
  <si>
    <t>Rifadin sirup/Eremfat/Rifadol "ili jednakovrijedan"</t>
  </si>
  <si>
    <t>Amiodaron /Cordaron 150 mg/3 ml "ili jednakovrijedan"</t>
  </si>
  <si>
    <t>Metoklopramid/Reglan 2 ml/10 mg "ili jednakovrijedan"</t>
  </si>
  <si>
    <t>Urapidil/Ebrantil 5 ml/2,5 mg "ili jednakovrijedan"</t>
  </si>
  <si>
    <t>II. GRUPA: DODATNI LIJEKOVI</t>
  </si>
  <si>
    <t>I. GRUPA: LIJEKOVI</t>
  </si>
  <si>
    <t xml:space="preserve">Aspirin 500 mg </t>
  </si>
  <si>
    <t>Calcium Sandoz 10%, 10ml ´5kom/pak "ili jednakovrijedan"</t>
  </si>
  <si>
    <t>Catapresan "ili jednakovrijedan"</t>
  </si>
  <si>
    <t>Glukoza 10%,  a´500 ml</t>
  </si>
  <si>
    <t>Hiramicin "ili jednakovrijedan"</t>
  </si>
  <si>
    <t>Naloxon  0,4 mg "ili jednakovrijedan"</t>
  </si>
  <si>
    <t>Prazine / Promazin 1ml/ 50 mg "ili jednakovrijedan"</t>
  </si>
  <si>
    <t>*moguće je ponuditi jednakovrijedne proizvode</t>
  </si>
  <si>
    <t>KUT</t>
  </si>
  <si>
    <t xml:space="preserve">Prašak za nos monodoza 1x3 mg - Baqsimi </t>
  </si>
  <si>
    <t>Otopina za usnu sluznicu Buccolam, narančasta- 10 mg</t>
  </si>
  <si>
    <t>Voltaren "ili jednakovrijedan"/diclac duo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</si>
</sst>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52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52" applyFont="1" applyAlignment="1" applyProtection="1">
      <alignment vertical="center"/>
      <protection/>
    </xf>
    <xf numFmtId="0" fontId="3" fillId="0" borderId="0" xfId="52" applyFont="1" applyAlignment="1" applyProtection="1">
      <alignment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9,10  07.05.08- ugovoren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90" zoomScaleNormal="90" zoomScaleSheetLayoutView="80" zoomScalePageLayoutView="0" workbookViewId="0" topLeftCell="A1">
      <selection activeCell="J12" sqref="J12"/>
    </sheetView>
  </sheetViews>
  <sheetFormatPr defaultColWidth="9.140625" defaultRowHeight="12.75"/>
  <cols>
    <col min="1" max="1" width="6.7109375" style="10" customWidth="1"/>
    <col min="2" max="2" width="45.28125" style="10" customWidth="1"/>
    <col min="3" max="3" width="9.00390625" style="11" customWidth="1"/>
    <col min="4" max="4" width="8.57421875" style="10" hidden="1" customWidth="1"/>
    <col min="5" max="5" width="5.57421875" style="10" hidden="1" customWidth="1"/>
    <col min="6" max="6" width="7.7109375" style="11" hidden="1" customWidth="1"/>
    <col min="7" max="7" width="7.28125" style="10" hidden="1" customWidth="1"/>
    <col min="8" max="8" width="6.57421875" style="10" hidden="1" customWidth="1"/>
    <col min="9" max="9" width="8.8515625" style="10" hidden="1" customWidth="1"/>
    <col min="10" max="10" width="12.7109375" style="10" customWidth="1"/>
    <col min="11" max="11" width="17.00390625" style="7" customWidth="1"/>
    <col min="12" max="12" width="26.57421875" style="7" customWidth="1"/>
    <col min="13" max="13" width="24.421875" style="7" customWidth="1"/>
    <col min="14" max="16384" width="8.8515625" style="7" customWidth="1"/>
  </cols>
  <sheetData>
    <row r="1" spans="2:4" ht="12.75">
      <c r="B1" s="12" t="s">
        <v>62</v>
      </c>
      <c r="D1" s="12"/>
    </row>
    <row r="2" spans="2:4" ht="12.75">
      <c r="B2" s="12"/>
      <c r="D2" s="12"/>
    </row>
    <row r="3" spans="2:4" ht="13.5">
      <c r="B3" s="13" t="s">
        <v>39</v>
      </c>
      <c r="D3" s="13"/>
    </row>
    <row r="4" spans="2:4" ht="14.25" thickBot="1">
      <c r="B4" s="13"/>
      <c r="D4" s="13"/>
    </row>
    <row r="5" spans="1:13" ht="27" thickBot="1">
      <c r="A5" s="9" t="s">
        <v>13</v>
      </c>
      <c r="B5" s="1" t="s">
        <v>1</v>
      </c>
      <c r="C5" s="1" t="s">
        <v>0</v>
      </c>
      <c r="D5" s="42" t="s">
        <v>2</v>
      </c>
      <c r="E5" s="42" t="s">
        <v>15</v>
      </c>
      <c r="F5" s="42" t="s">
        <v>16</v>
      </c>
      <c r="G5" s="42" t="s">
        <v>3</v>
      </c>
      <c r="H5" s="42" t="s">
        <v>8</v>
      </c>
      <c r="I5" s="42" t="s">
        <v>4</v>
      </c>
      <c r="J5" s="2" t="s">
        <v>5</v>
      </c>
      <c r="K5" s="3" t="s">
        <v>6</v>
      </c>
      <c r="L5" s="3" t="s">
        <v>7</v>
      </c>
      <c r="M5" s="8" t="s">
        <v>12</v>
      </c>
    </row>
    <row r="6" spans="1:13" ht="26.25" customHeight="1">
      <c r="A6" s="30">
        <v>1</v>
      </c>
      <c r="B6" s="31" t="s">
        <v>66</v>
      </c>
      <c r="C6" s="30" t="s">
        <v>43</v>
      </c>
      <c r="D6" s="32"/>
      <c r="E6" s="32"/>
      <c r="F6" s="32"/>
      <c r="G6" s="32"/>
      <c r="H6" s="32"/>
      <c r="I6" s="33">
        <v>2</v>
      </c>
      <c r="J6" s="19">
        <f>SUM(D6:I6)</f>
        <v>2</v>
      </c>
      <c r="K6" s="15"/>
      <c r="L6" s="15"/>
      <c r="M6" s="15"/>
    </row>
    <row r="7" spans="1:13" ht="26.25" customHeight="1">
      <c r="A7" s="30">
        <v>2</v>
      </c>
      <c r="B7" s="31" t="s">
        <v>58</v>
      </c>
      <c r="C7" s="30" t="s">
        <v>11</v>
      </c>
      <c r="D7" s="30"/>
      <c r="E7" s="32">
        <v>50</v>
      </c>
      <c r="F7" s="32">
        <v>20</v>
      </c>
      <c r="G7" s="30"/>
      <c r="H7" s="30"/>
      <c r="I7" s="33"/>
      <c r="J7" s="19">
        <f>SUM(D7:I7)</f>
        <v>70</v>
      </c>
      <c r="K7" s="15"/>
      <c r="L7" s="15"/>
      <c r="M7" s="15"/>
    </row>
    <row r="8" spans="1:13" ht="26.25" customHeight="1">
      <c r="A8" s="30">
        <v>3</v>
      </c>
      <c r="B8" s="31" t="s">
        <v>59</v>
      </c>
      <c r="C8" s="30" t="s">
        <v>14</v>
      </c>
      <c r="D8" s="30"/>
      <c r="E8" s="32"/>
      <c r="F8" s="32"/>
      <c r="G8" s="32">
        <v>20</v>
      </c>
      <c r="H8" s="35">
        <v>10</v>
      </c>
      <c r="I8" s="33"/>
      <c r="J8" s="19">
        <f>SUM(D8:I8)</f>
        <v>30</v>
      </c>
      <c r="K8" s="15"/>
      <c r="L8" s="15"/>
      <c r="M8" s="15"/>
    </row>
    <row r="9" spans="1:13" ht="26.25" customHeight="1">
      <c r="A9" s="30">
        <v>4</v>
      </c>
      <c r="B9" s="31" t="s">
        <v>60</v>
      </c>
      <c r="C9" s="30" t="s">
        <v>14</v>
      </c>
      <c r="D9" s="30"/>
      <c r="E9" s="32"/>
      <c r="F9" s="32"/>
      <c r="G9" s="32">
        <v>20</v>
      </c>
      <c r="H9" s="35">
        <v>10</v>
      </c>
      <c r="I9" s="33"/>
      <c r="J9" s="19">
        <f>SUM(D9:I9)</f>
        <v>30</v>
      </c>
      <c r="K9" s="15"/>
      <c r="L9" s="15"/>
      <c r="M9" s="15"/>
    </row>
    <row r="10" spans="1:13" ht="26.25" customHeight="1" thickBot="1">
      <c r="A10" s="30">
        <v>5</v>
      </c>
      <c r="B10" s="31" t="s">
        <v>61</v>
      </c>
      <c r="C10" s="30" t="s">
        <v>14</v>
      </c>
      <c r="D10" s="30"/>
      <c r="E10" s="32"/>
      <c r="F10" s="32"/>
      <c r="G10" s="32">
        <v>20</v>
      </c>
      <c r="H10" s="35">
        <v>10</v>
      </c>
      <c r="I10" s="33"/>
      <c r="J10" s="24">
        <f>SUM(D10:I10)</f>
        <v>30</v>
      </c>
      <c r="K10" s="25"/>
      <c r="L10" s="25"/>
      <c r="M10" s="25"/>
    </row>
    <row r="11" spans="1:13" ht="32.25" customHeight="1" thickBot="1" thickTop="1">
      <c r="A11" s="4"/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43"/>
      <c r="L11" s="43"/>
      <c r="M11" s="16"/>
    </row>
    <row r="12" spans="1:13" ht="32.25" customHeight="1" thickBot="1" thickTop="1">
      <c r="A12" s="5"/>
      <c r="B12" s="22" t="s">
        <v>38</v>
      </c>
      <c r="C12" s="21"/>
      <c r="D12" s="21"/>
      <c r="E12" s="21"/>
      <c r="F12" s="21"/>
      <c r="G12" s="21"/>
      <c r="H12" s="21"/>
      <c r="I12" s="21"/>
      <c r="J12" s="21"/>
      <c r="K12" s="43"/>
      <c r="L12" s="43"/>
      <c r="M12" s="16"/>
    </row>
    <row r="13" spans="1:13" ht="32.25" customHeight="1" thickBot="1" thickTop="1">
      <c r="A13" s="6"/>
      <c r="B13" s="23" t="s">
        <v>10</v>
      </c>
      <c r="C13" s="23"/>
      <c r="D13" s="23"/>
      <c r="E13" s="23"/>
      <c r="F13" s="23"/>
      <c r="G13" s="23"/>
      <c r="H13" s="23"/>
      <c r="I13" s="23"/>
      <c r="J13" s="23"/>
      <c r="K13" s="44"/>
      <c r="L13" s="44"/>
      <c r="M13" s="17"/>
    </row>
  </sheetData>
  <sheetProtection password="CC6F" sheet="1" formatCells="0" formatColumns="0" formatRows="0"/>
  <mergeCells count="3">
    <mergeCell ref="K11:L11"/>
    <mergeCell ref="K12:L12"/>
    <mergeCell ref="K13:L13"/>
  </mergeCells>
  <printOptions/>
  <pageMargins left="0.2755905511811024" right="0.15748031496062992" top="0.4724409448818898" bottom="0.4724409448818898" header="0.15748031496062992" footer="0.1574803149606299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90" zoomScaleNormal="90" zoomScaleSheetLayoutView="80" workbookViewId="0" topLeftCell="A1">
      <selection activeCell="N42" sqref="N42"/>
    </sheetView>
  </sheetViews>
  <sheetFormatPr defaultColWidth="9.140625" defaultRowHeight="12.75"/>
  <cols>
    <col min="1" max="1" width="6.7109375" style="10" customWidth="1"/>
    <col min="2" max="2" width="45.28125" style="10" customWidth="1"/>
    <col min="3" max="3" width="9.00390625" style="11" customWidth="1"/>
    <col min="4" max="4" width="8.57421875" style="10" hidden="1" customWidth="1"/>
    <col min="5" max="5" width="5.57421875" style="10" hidden="1" customWidth="1"/>
    <col min="6" max="6" width="7.7109375" style="11" hidden="1" customWidth="1"/>
    <col min="7" max="7" width="7.28125" style="10" hidden="1" customWidth="1"/>
    <col min="8" max="8" width="6.57421875" style="10" hidden="1" customWidth="1"/>
    <col min="9" max="9" width="8.8515625" style="10" hidden="1" customWidth="1"/>
    <col min="10" max="10" width="12.7109375" style="10" customWidth="1"/>
    <col min="11" max="11" width="17.00390625" style="7" customWidth="1"/>
    <col min="12" max="12" width="26.57421875" style="7" customWidth="1"/>
    <col min="13" max="13" width="24.421875" style="7" customWidth="1"/>
    <col min="14" max="16384" width="8.8515625" style="7" customWidth="1"/>
  </cols>
  <sheetData>
    <row r="1" spans="2:4" ht="12.75">
      <c r="B1" s="12" t="s">
        <v>63</v>
      </c>
      <c r="D1" s="12"/>
    </row>
    <row r="2" spans="2:4" ht="12.75">
      <c r="B2" s="12"/>
      <c r="D2" s="12"/>
    </row>
    <row r="3" spans="2:4" ht="13.5">
      <c r="B3" s="13" t="s">
        <v>39</v>
      </c>
      <c r="D3" s="13"/>
    </row>
    <row r="4" spans="2:4" ht="14.25" thickBot="1">
      <c r="B4" s="13"/>
      <c r="D4" s="13"/>
    </row>
    <row r="5" spans="1:13" ht="27" thickBot="1">
      <c r="A5" s="9" t="s">
        <v>13</v>
      </c>
      <c r="B5" s="1" t="s">
        <v>1</v>
      </c>
      <c r="C5" s="1" t="s">
        <v>0</v>
      </c>
      <c r="D5" s="20" t="s">
        <v>2</v>
      </c>
      <c r="E5" s="42" t="s">
        <v>15</v>
      </c>
      <c r="F5" s="42" t="s">
        <v>16</v>
      </c>
      <c r="G5" s="42" t="s">
        <v>3</v>
      </c>
      <c r="H5" s="42" t="s">
        <v>8</v>
      </c>
      <c r="I5" s="42" t="s">
        <v>4</v>
      </c>
      <c r="J5" s="2" t="s">
        <v>5</v>
      </c>
      <c r="K5" s="3" t="s">
        <v>6</v>
      </c>
      <c r="L5" s="3" t="s">
        <v>7</v>
      </c>
      <c r="M5" s="8" t="s">
        <v>12</v>
      </c>
    </row>
    <row r="6" spans="1:13" ht="26.25" customHeight="1">
      <c r="A6" s="26">
        <v>1</v>
      </c>
      <c r="B6" s="27" t="s">
        <v>57</v>
      </c>
      <c r="C6" s="26" t="s">
        <v>17</v>
      </c>
      <c r="D6" s="26"/>
      <c r="E6" s="28">
        <v>90</v>
      </c>
      <c r="F6" s="28">
        <v>50</v>
      </c>
      <c r="G6" s="26">
        <v>80</v>
      </c>
      <c r="H6" s="26">
        <v>5</v>
      </c>
      <c r="I6" s="29">
        <v>60</v>
      </c>
      <c r="J6" s="18">
        <f>SUM(D6:I6)</f>
        <v>285</v>
      </c>
      <c r="K6" s="14"/>
      <c r="L6" s="14"/>
      <c r="M6" s="14"/>
    </row>
    <row r="7" spans="1:13" ht="26.25" customHeight="1">
      <c r="A7" s="30">
        <v>2</v>
      </c>
      <c r="B7" s="31" t="s">
        <v>40</v>
      </c>
      <c r="C7" s="30" t="s">
        <v>14</v>
      </c>
      <c r="D7" s="30"/>
      <c r="E7" s="32">
        <v>30</v>
      </c>
      <c r="F7" s="32">
        <v>10</v>
      </c>
      <c r="G7" s="30">
        <v>80</v>
      </c>
      <c r="H7" s="30">
        <v>20</v>
      </c>
      <c r="I7" s="33">
        <v>20</v>
      </c>
      <c r="J7" s="19">
        <f>SUM(D7:I7)</f>
        <v>160</v>
      </c>
      <c r="K7" s="15"/>
      <c r="L7" s="15"/>
      <c r="M7" s="15"/>
    </row>
    <row r="8" spans="1:13" ht="26.25" customHeight="1">
      <c r="A8" s="30">
        <v>3</v>
      </c>
      <c r="B8" s="31" t="s">
        <v>18</v>
      </c>
      <c r="C8" s="30" t="s">
        <v>17</v>
      </c>
      <c r="D8" s="30"/>
      <c r="E8" s="32">
        <v>20</v>
      </c>
      <c r="F8" s="32">
        <v>30</v>
      </c>
      <c r="G8" s="30">
        <v>80</v>
      </c>
      <c r="H8" s="30">
        <v>10</v>
      </c>
      <c r="I8" s="33">
        <v>40</v>
      </c>
      <c r="J8" s="19">
        <f aca="true" t="shared" si="0" ref="J8:J48">SUM(D8:I8)</f>
        <v>180</v>
      </c>
      <c r="K8" s="15"/>
      <c r="L8" s="15"/>
      <c r="M8" s="15"/>
    </row>
    <row r="9" spans="1:13" ht="26.25" customHeight="1">
      <c r="A9" s="30">
        <v>4</v>
      </c>
      <c r="B9" s="31" t="s">
        <v>47</v>
      </c>
      <c r="C9" s="30" t="s">
        <v>14</v>
      </c>
      <c r="D9" s="30"/>
      <c r="E9" s="32"/>
      <c r="F9" s="32"/>
      <c r="G9" s="30">
        <v>20</v>
      </c>
      <c r="H9" s="30">
        <v>10</v>
      </c>
      <c r="I9" s="33">
        <v>20</v>
      </c>
      <c r="J9" s="19">
        <f t="shared" si="0"/>
        <v>50</v>
      </c>
      <c r="K9" s="15"/>
      <c r="L9" s="15"/>
      <c r="M9" s="15"/>
    </row>
    <row r="10" spans="1:13" ht="26.25" customHeight="1">
      <c r="A10" s="30">
        <v>5</v>
      </c>
      <c r="B10" s="34" t="s">
        <v>19</v>
      </c>
      <c r="C10" s="30" t="s">
        <v>11</v>
      </c>
      <c r="D10" s="30">
        <v>3</v>
      </c>
      <c r="E10" s="30">
        <v>2</v>
      </c>
      <c r="F10" s="30">
        <v>5</v>
      </c>
      <c r="G10" s="30">
        <v>10</v>
      </c>
      <c r="H10" s="30">
        <v>4</v>
      </c>
      <c r="I10" s="33">
        <v>6</v>
      </c>
      <c r="J10" s="19">
        <f t="shared" si="0"/>
        <v>30</v>
      </c>
      <c r="K10" s="15"/>
      <c r="L10" s="15"/>
      <c r="M10" s="15"/>
    </row>
    <row r="11" spans="1:13" ht="26.25" customHeight="1">
      <c r="A11" s="30">
        <v>6</v>
      </c>
      <c r="B11" s="34" t="s">
        <v>20</v>
      </c>
      <c r="C11" s="30" t="s">
        <v>14</v>
      </c>
      <c r="D11" s="30"/>
      <c r="E11" s="30">
        <v>30</v>
      </c>
      <c r="F11" s="30">
        <v>3</v>
      </c>
      <c r="G11" s="30">
        <v>80</v>
      </c>
      <c r="H11" s="30">
        <v>20</v>
      </c>
      <c r="I11" s="33">
        <v>20</v>
      </c>
      <c r="J11" s="19">
        <f t="shared" si="0"/>
        <v>153</v>
      </c>
      <c r="K11" s="15"/>
      <c r="L11" s="15"/>
      <c r="M11" s="15"/>
    </row>
    <row r="12" spans="1:13" ht="26.25" customHeight="1">
      <c r="A12" s="30">
        <v>7</v>
      </c>
      <c r="B12" s="34" t="s">
        <v>45</v>
      </c>
      <c r="C12" s="30" t="s">
        <v>72</v>
      </c>
      <c r="D12" s="30"/>
      <c r="E12" s="30">
        <v>10</v>
      </c>
      <c r="F12" s="30"/>
      <c r="G12" s="30"/>
      <c r="H12" s="30"/>
      <c r="I12" s="33"/>
      <c r="J12" s="19">
        <f t="shared" si="0"/>
        <v>10</v>
      </c>
      <c r="K12" s="15"/>
      <c r="L12" s="15"/>
      <c r="M12" s="15"/>
    </row>
    <row r="13" spans="1:13" ht="26.25" customHeight="1">
      <c r="A13" s="30">
        <v>8</v>
      </c>
      <c r="B13" s="34" t="s">
        <v>64</v>
      </c>
      <c r="C13" s="30" t="s">
        <v>21</v>
      </c>
      <c r="D13" s="30"/>
      <c r="E13" s="30">
        <v>2</v>
      </c>
      <c r="F13" s="30">
        <v>3</v>
      </c>
      <c r="G13" s="30"/>
      <c r="H13" s="30"/>
      <c r="I13" s="33"/>
      <c r="J13" s="19">
        <f t="shared" si="0"/>
        <v>5</v>
      </c>
      <c r="K13" s="15"/>
      <c r="L13" s="15"/>
      <c r="M13" s="15"/>
    </row>
    <row r="14" spans="1:13" ht="26.25" customHeight="1">
      <c r="A14" s="30">
        <v>9</v>
      </c>
      <c r="B14" s="31" t="s">
        <v>41</v>
      </c>
      <c r="C14" s="30" t="s">
        <v>14</v>
      </c>
      <c r="D14" s="30"/>
      <c r="E14" s="32">
        <v>20</v>
      </c>
      <c r="F14" s="32">
        <v>10</v>
      </c>
      <c r="G14" s="30">
        <v>20</v>
      </c>
      <c r="H14" s="30"/>
      <c r="I14" s="33"/>
      <c r="J14" s="19">
        <f t="shared" si="0"/>
        <v>50</v>
      </c>
      <c r="K14" s="15"/>
      <c r="L14" s="15"/>
      <c r="M14" s="15"/>
    </row>
    <row r="15" spans="1:13" ht="26.25" customHeight="1">
      <c r="A15" s="30">
        <v>10</v>
      </c>
      <c r="B15" s="31" t="s">
        <v>46</v>
      </c>
      <c r="C15" s="30" t="s">
        <v>11</v>
      </c>
      <c r="D15" s="30"/>
      <c r="E15" s="32">
        <v>180</v>
      </c>
      <c r="F15" s="32"/>
      <c r="G15" s="30"/>
      <c r="H15" s="30"/>
      <c r="I15" s="33"/>
      <c r="J15" s="19">
        <f t="shared" si="0"/>
        <v>180</v>
      </c>
      <c r="K15" s="15"/>
      <c r="L15" s="15"/>
      <c r="M15" s="15"/>
    </row>
    <row r="16" spans="1:13" ht="26.25" customHeight="1">
      <c r="A16" s="30">
        <v>11</v>
      </c>
      <c r="B16" s="31" t="s">
        <v>65</v>
      </c>
      <c r="C16" s="30" t="s">
        <v>14</v>
      </c>
      <c r="D16" s="32"/>
      <c r="E16" s="32">
        <v>30</v>
      </c>
      <c r="F16" s="32">
        <v>5</v>
      </c>
      <c r="G16" s="32">
        <v>80</v>
      </c>
      <c r="H16" s="32">
        <v>10</v>
      </c>
      <c r="I16" s="33">
        <v>15</v>
      </c>
      <c r="J16" s="19">
        <f t="shared" si="0"/>
        <v>140</v>
      </c>
      <c r="K16" s="15"/>
      <c r="L16" s="15"/>
      <c r="M16" s="15"/>
    </row>
    <row r="17" spans="1:13" ht="26.25" customHeight="1">
      <c r="A17" s="30">
        <v>12</v>
      </c>
      <c r="B17" s="31" t="s">
        <v>22</v>
      </c>
      <c r="C17" s="30" t="s">
        <v>17</v>
      </c>
      <c r="D17" s="30"/>
      <c r="E17" s="32">
        <v>100</v>
      </c>
      <c r="F17" s="32">
        <v>50</v>
      </c>
      <c r="G17" s="30"/>
      <c r="H17" s="30"/>
      <c r="I17" s="33"/>
      <c r="J17" s="19">
        <f t="shared" si="0"/>
        <v>150</v>
      </c>
      <c r="K17" s="15"/>
      <c r="L17" s="15"/>
      <c r="M17" s="15"/>
    </row>
    <row r="18" spans="1:13" ht="26.25" customHeight="1">
      <c r="A18" s="30">
        <v>13</v>
      </c>
      <c r="B18" s="31" t="s">
        <v>23</v>
      </c>
      <c r="C18" s="30" t="s">
        <v>14</v>
      </c>
      <c r="D18" s="32"/>
      <c r="E18" s="32">
        <v>50</v>
      </c>
      <c r="F18" s="35">
        <v>10</v>
      </c>
      <c r="G18" s="32">
        <v>80</v>
      </c>
      <c r="H18" s="32">
        <v>20</v>
      </c>
      <c r="I18" s="33">
        <v>20</v>
      </c>
      <c r="J18" s="19">
        <f t="shared" si="0"/>
        <v>180</v>
      </c>
      <c r="K18" s="15"/>
      <c r="L18" s="15"/>
      <c r="M18" s="15"/>
    </row>
    <row r="19" spans="1:13" ht="26.25" customHeight="1">
      <c r="A19" s="30">
        <v>14</v>
      </c>
      <c r="B19" s="31" t="s">
        <v>24</v>
      </c>
      <c r="C19" s="30" t="s">
        <v>11</v>
      </c>
      <c r="D19" s="32"/>
      <c r="E19" s="32"/>
      <c r="F19" s="35"/>
      <c r="G19" s="32">
        <v>80</v>
      </c>
      <c r="H19" s="32">
        <v>8</v>
      </c>
      <c r="I19" s="33"/>
      <c r="J19" s="19">
        <f t="shared" si="0"/>
        <v>88</v>
      </c>
      <c r="K19" s="15"/>
      <c r="L19" s="15"/>
      <c r="M19" s="15"/>
    </row>
    <row r="20" spans="1:13" ht="26.25" customHeight="1">
      <c r="A20" s="30">
        <v>15</v>
      </c>
      <c r="B20" s="31" t="s">
        <v>25</v>
      </c>
      <c r="C20" s="30" t="s">
        <v>11</v>
      </c>
      <c r="D20" s="30"/>
      <c r="E20" s="32">
        <v>2</v>
      </c>
      <c r="F20" s="32">
        <v>1</v>
      </c>
      <c r="G20" s="30">
        <v>4</v>
      </c>
      <c r="H20" s="30">
        <v>1</v>
      </c>
      <c r="I20" s="33">
        <v>2</v>
      </c>
      <c r="J20" s="19">
        <f t="shared" si="0"/>
        <v>10</v>
      </c>
      <c r="K20" s="15"/>
      <c r="L20" s="15"/>
      <c r="M20" s="15"/>
    </row>
    <row r="21" spans="1:13" ht="26.25" customHeight="1">
      <c r="A21" s="30">
        <v>16</v>
      </c>
      <c r="B21" s="31" t="s">
        <v>26</v>
      </c>
      <c r="C21" s="30" t="s">
        <v>14</v>
      </c>
      <c r="D21" s="30"/>
      <c r="E21" s="32"/>
      <c r="F21" s="32"/>
      <c r="G21" s="30">
        <v>8</v>
      </c>
      <c r="H21" s="30">
        <v>4</v>
      </c>
      <c r="I21" s="33"/>
      <c r="J21" s="19">
        <f t="shared" si="0"/>
        <v>12</v>
      </c>
      <c r="K21" s="15"/>
      <c r="L21" s="15"/>
      <c r="M21" s="15"/>
    </row>
    <row r="22" spans="1:13" ht="26.25" customHeight="1">
      <c r="A22" s="30">
        <v>17</v>
      </c>
      <c r="B22" s="31" t="s">
        <v>27</v>
      </c>
      <c r="C22" s="30" t="s">
        <v>11</v>
      </c>
      <c r="D22" s="30"/>
      <c r="E22" s="32">
        <v>10</v>
      </c>
      <c r="F22" s="32"/>
      <c r="G22" s="30">
        <v>40</v>
      </c>
      <c r="H22" s="30">
        <v>10</v>
      </c>
      <c r="I22" s="33">
        <v>5</v>
      </c>
      <c r="J22" s="19">
        <f t="shared" si="0"/>
        <v>65</v>
      </c>
      <c r="K22" s="15"/>
      <c r="L22" s="15"/>
      <c r="M22" s="15"/>
    </row>
    <row r="23" spans="1:13" ht="26.25" customHeight="1">
      <c r="A23" s="30">
        <v>18</v>
      </c>
      <c r="B23" s="31" t="s">
        <v>67</v>
      </c>
      <c r="C23" s="30" t="s">
        <v>11</v>
      </c>
      <c r="D23" s="30"/>
      <c r="E23" s="32"/>
      <c r="F23" s="32"/>
      <c r="G23" s="30">
        <v>40</v>
      </c>
      <c r="H23" s="30">
        <v>10</v>
      </c>
      <c r="I23" s="33"/>
      <c r="J23" s="19">
        <f t="shared" si="0"/>
        <v>50</v>
      </c>
      <c r="K23" s="15"/>
      <c r="L23" s="15"/>
      <c r="M23" s="15"/>
    </row>
    <row r="24" spans="1:13" ht="26.25" customHeight="1">
      <c r="A24" s="30">
        <v>19</v>
      </c>
      <c r="B24" s="31" t="s">
        <v>37</v>
      </c>
      <c r="C24" s="30" t="s">
        <v>44</v>
      </c>
      <c r="D24" s="30"/>
      <c r="E24" s="32">
        <v>40</v>
      </c>
      <c r="F24" s="32">
        <v>15</v>
      </c>
      <c r="G24" s="30">
        <v>40</v>
      </c>
      <c r="H24" s="30"/>
      <c r="I24" s="33"/>
      <c r="J24" s="19">
        <f t="shared" si="0"/>
        <v>95</v>
      </c>
      <c r="K24" s="15"/>
      <c r="L24" s="15"/>
      <c r="M24" s="15"/>
    </row>
    <row r="25" spans="1:13" ht="26.25" customHeight="1">
      <c r="A25" s="30">
        <v>20</v>
      </c>
      <c r="B25" s="31" t="s">
        <v>48</v>
      </c>
      <c r="C25" s="30" t="s">
        <v>14</v>
      </c>
      <c r="D25" s="30"/>
      <c r="E25" s="32"/>
      <c r="F25" s="32"/>
      <c r="G25" s="30">
        <v>20</v>
      </c>
      <c r="H25" s="30">
        <v>2</v>
      </c>
      <c r="I25" s="33"/>
      <c r="J25" s="19">
        <f t="shared" si="0"/>
        <v>22</v>
      </c>
      <c r="K25" s="15"/>
      <c r="L25" s="15"/>
      <c r="M25" s="15"/>
    </row>
    <row r="26" spans="1:13" ht="26.25" customHeight="1">
      <c r="A26" s="30">
        <v>21</v>
      </c>
      <c r="B26" s="31" t="s">
        <v>68</v>
      </c>
      <c r="C26" s="30" t="s">
        <v>28</v>
      </c>
      <c r="D26" s="30"/>
      <c r="E26" s="32">
        <v>30</v>
      </c>
      <c r="F26" s="32">
        <v>50</v>
      </c>
      <c r="G26" s="30"/>
      <c r="H26" s="30"/>
      <c r="I26" s="33"/>
      <c r="J26" s="19">
        <f t="shared" si="0"/>
        <v>80</v>
      </c>
      <c r="K26" s="15"/>
      <c r="L26" s="15"/>
      <c r="M26" s="15"/>
    </row>
    <row r="27" spans="1:13" ht="26.25" customHeight="1">
      <c r="A27" s="30">
        <v>22</v>
      </c>
      <c r="B27" s="36" t="s">
        <v>42</v>
      </c>
      <c r="C27" s="30" t="s">
        <v>11</v>
      </c>
      <c r="D27" s="30"/>
      <c r="E27" s="32">
        <v>4</v>
      </c>
      <c r="F27" s="32"/>
      <c r="G27" s="30">
        <v>4</v>
      </c>
      <c r="H27" s="30">
        <v>2</v>
      </c>
      <c r="I27" s="33"/>
      <c r="J27" s="19">
        <f t="shared" si="0"/>
        <v>10</v>
      </c>
      <c r="K27" s="15"/>
      <c r="L27" s="15"/>
      <c r="M27" s="15"/>
    </row>
    <row r="28" spans="1:13" ht="26.25" customHeight="1">
      <c r="A28" s="30">
        <v>23</v>
      </c>
      <c r="B28" s="31" t="s">
        <v>69</v>
      </c>
      <c r="C28" s="30" t="s">
        <v>14</v>
      </c>
      <c r="D28" s="30"/>
      <c r="E28" s="32"/>
      <c r="F28" s="32"/>
      <c r="G28" s="30">
        <v>20</v>
      </c>
      <c r="H28" s="30">
        <v>10</v>
      </c>
      <c r="I28" s="33">
        <v>10</v>
      </c>
      <c r="J28" s="19">
        <f t="shared" si="0"/>
        <v>40</v>
      </c>
      <c r="K28" s="15"/>
      <c r="L28" s="15"/>
      <c r="M28" s="15"/>
    </row>
    <row r="29" spans="1:13" ht="26.25" customHeight="1">
      <c r="A29" s="30">
        <v>24</v>
      </c>
      <c r="B29" s="31" t="s">
        <v>29</v>
      </c>
      <c r="C29" s="30" t="s">
        <v>21</v>
      </c>
      <c r="D29" s="30"/>
      <c r="E29" s="32">
        <v>4</v>
      </c>
      <c r="F29" s="33">
        <v>2</v>
      </c>
      <c r="G29" s="30">
        <v>6</v>
      </c>
      <c r="H29" s="30">
        <v>2</v>
      </c>
      <c r="I29" s="33"/>
      <c r="J29" s="19">
        <f t="shared" si="0"/>
        <v>14</v>
      </c>
      <c r="K29" s="15"/>
      <c r="L29" s="15"/>
      <c r="M29" s="15"/>
    </row>
    <row r="30" spans="1:13" ht="26.25" customHeight="1">
      <c r="A30" s="30">
        <v>25</v>
      </c>
      <c r="B30" s="31" t="s">
        <v>70</v>
      </c>
      <c r="C30" s="30" t="s">
        <v>14</v>
      </c>
      <c r="D30" s="30"/>
      <c r="E30" s="32"/>
      <c r="F30" s="36"/>
      <c r="G30" s="30">
        <v>20</v>
      </c>
      <c r="H30" s="30">
        <v>10</v>
      </c>
      <c r="I30" s="33"/>
      <c r="J30" s="19">
        <f t="shared" si="0"/>
        <v>30</v>
      </c>
      <c r="K30" s="15"/>
      <c r="L30" s="15"/>
      <c r="M30" s="15"/>
    </row>
    <row r="31" spans="1:13" ht="26.25" customHeight="1">
      <c r="A31" s="30">
        <v>26</v>
      </c>
      <c r="B31" s="31" t="s">
        <v>73</v>
      </c>
      <c r="C31" s="30" t="s">
        <v>11</v>
      </c>
      <c r="D31" s="30"/>
      <c r="E31" s="32"/>
      <c r="F31" s="36"/>
      <c r="G31" s="30">
        <v>8</v>
      </c>
      <c r="H31" s="30">
        <v>4</v>
      </c>
      <c r="I31" s="33"/>
      <c r="J31" s="19">
        <f t="shared" si="0"/>
        <v>12</v>
      </c>
      <c r="K31" s="15"/>
      <c r="L31" s="15"/>
      <c r="M31" s="15"/>
    </row>
    <row r="32" spans="1:13" ht="26.25" customHeight="1">
      <c r="A32" s="30">
        <v>27</v>
      </c>
      <c r="B32" s="31" t="s">
        <v>74</v>
      </c>
      <c r="C32" s="30" t="s">
        <v>11</v>
      </c>
      <c r="D32" s="30"/>
      <c r="E32" s="32"/>
      <c r="F32" s="36"/>
      <c r="G32" s="30">
        <v>8</v>
      </c>
      <c r="H32" s="30">
        <v>4</v>
      </c>
      <c r="I32" s="33"/>
      <c r="J32" s="19">
        <f t="shared" si="0"/>
        <v>12</v>
      </c>
      <c r="K32" s="15"/>
      <c r="L32" s="15"/>
      <c r="M32" s="15"/>
    </row>
    <row r="33" spans="1:13" ht="26.25" customHeight="1">
      <c r="A33" s="30">
        <v>28</v>
      </c>
      <c r="B33" s="31" t="s">
        <v>30</v>
      </c>
      <c r="C33" s="30" t="s">
        <v>28</v>
      </c>
      <c r="D33" s="30"/>
      <c r="E33" s="32">
        <v>600</v>
      </c>
      <c r="F33" s="32">
        <v>300</v>
      </c>
      <c r="G33" s="30"/>
      <c r="H33" s="30"/>
      <c r="I33" s="33"/>
      <c r="J33" s="19">
        <f t="shared" si="0"/>
        <v>900</v>
      </c>
      <c r="K33" s="15"/>
      <c r="L33" s="15"/>
      <c r="M33" s="15"/>
    </row>
    <row r="34" spans="1:13" ht="26.25" customHeight="1">
      <c r="A34" s="30">
        <v>29</v>
      </c>
      <c r="B34" s="31" t="s">
        <v>31</v>
      </c>
      <c r="C34" s="30" t="s">
        <v>11</v>
      </c>
      <c r="D34" s="32"/>
      <c r="E34" s="32">
        <v>12</v>
      </c>
      <c r="F34" s="32">
        <v>5</v>
      </c>
      <c r="G34" s="32">
        <v>150</v>
      </c>
      <c r="H34" s="32">
        <v>20</v>
      </c>
      <c r="I34" s="33"/>
      <c r="J34" s="19">
        <f t="shared" si="0"/>
        <v>187</v>
      </c>
      <c r="K34" s="15"/>
      <c r="L34" s="15"/>
      <c r="M34" s="15"/>
    </row>
    <row r="35" spans="1:13" ht="26.25" customHeight="1">
      <c r="A35" s="30">
        <v>30</v>
      </c>
      <c r="B35" s="31" t="s">
        <v>32</v>
      </c>
      <c r="C35" s="30" t="s">
        <v>14</v>
      </c>
      <c r="D35" s="32">
        <v>12</v>
      </c>
      <c r="E35" s="32">
        <v>50</v>
      </c>
      <c r="F35" s="32">
        <v>20</v>
      </c>
      <c r="G35" s="32">
        <v>150</v>
      </c>
      <c r="H35" s="32">
        <v>20</v>
      </c>
      <c r="I35" s="33">
        <v>20</v>
      </c>
      <c r="J35" s="19">
        <f t="shared" si="0"/>
        <v>272</v>
      </c>
      <c r="K35" s="15"/>
      <c r="L35" s="15"/>
      <c r="M35" s="15"/>
    </row>
    <row r="36" spans="1:13" ht="26.25" customHeight="1">
      <c r="A36" s="30">
        <v>31</v>
      </c>
      <c r="B36" s="31" t="s">
        <v>33</v>
      </c>
      <c r="C36" s="30" t="s">
        <v>14</v>
      </c>
      <c r="D36" s="30">
        <v>12</v>
      </c>
      <c r="E36" s="32">
        <v>40</v>
      </c>
      <c r="F36" s="32">
        <v>10</v>
      </c>
      <c r="G36" s="30">
        <v>150</v>
      </c>
      <c r="H36" s="30">
        <v>20</v>
      </c>
      <c r="I36" s="33">
        <v>20</v>
      </c>
      <c r="J36" s="19">
        <f t="shared" si="0"/>
        <v>252</v>
      </c>
      <c r="K36" s="15"/>
      <c r="L36" s="15"/>
      <c r="M36" s="15"/>
    </row>
    <row r="37" spans="1:13" ht="26.25" customHeight="1">
      <c r="A37" s="30">
        <v>32</v>
      </c>
      <c r="B37" s="31" t="s">
        <v>34</v>
      </c>
      <c r="C37" s="30" t="s">
        <v>21</v>
      </c>
      <c r="D37" s="30"/>
      <c r="E37" s="32">
        <v>10</v>
      </c>
      <c r="F37" s="32">
        <v>2</v>
      </c>
      <c r="G37" s="30">
        <v>5</v>
      </c>
      <c r="H37" s="30">
        <v>2</v>
      </c>
      <c r="I37" s="33"/>
      <c r="J37" s="19">
        <f t="shared" si="0"/>
        <v>19</v>
      </c>
      <c r="K37" s="15"/>
      <c r="L37" s="15"/>
      <c r="M37" s="15"/>
    </row>
    <row r="38" spans="1:13" ht="26.25" customHeight="1">
      <c r="A38" s="30">
        <v>33</v>
      </c>
      <c r="B38" s="31" t="s">
        <v>35</v>
      </c>
      <c r="C38" s="30" t="s">
        <v>14</v>
      </c>
      <c r="D38" s="30"/>
      <c r="E38" s="32">
        <v>10</v>
      </c>
      <c r="F38" s="32"/>
      <c r="G38" s="30">
        <v>20</v>
      </c>
      <c r="H38" s="30">
        <v>10</v>
      </c>
      <c r="I38" s="33"/>
      <c r="J38" s="19">
        <f t="shared" si="0"/>
        <v>40</v>
      </c>
      <c r="K38" s="15"/>
      <c r="L38" s="15"/>
      <c r="M38" s="15"/>
    </row>
    <row r="39" spans="1:13" ht="26.25" customHeight="1">
      <c r="A39" s="30">
        <v>34</v>
      </c>
      <c r="B39" s="31" t="s">
        <v>36</v>
      </c>
      <c r="C39" s="30" t="s">
        <v>11</v>
      </c>
      <c r="D39" s="30"/>
      <c r="E39" s="32">
        <v>4</v>
      </c>
      <c r="F39" s="32">
        <v>1</v>
      </c>
      <c r="G39" s="30">
        <v>16</v>
      </c>
      <c r="H39" s="30">
        <v>6</v>
      </c>
      <c r="I39" s="33"/>
      <c r="J39" s="19">
        <f t="shared" si="0"/>
        <v>27</v>
      </c>
      <c r="K39" s="15"/>
      <c r="L39" s="15"/>
      <c r="M39" s="15"/>
    </row>
    <row r="40" spans="1:13" ht="26.25" customHeight="1">
      <c r="A40" s="30">
        <v>35</v>
      </c>
      <c r="B40" s="31" t="s">
        <v>75</v>
      </c>
      <c r="C40" s="30" t="s">
        <v>14</v>
      </c>
      <c r="D40" s="30"/>
      <c r="E40" s="32"/>
      <c r="F40" s="32"/>
      <c r="G40" s="32">
        <v>20</v>
      </c>
      <c r="H40" s="35">
        <v>10</v>
      </c>
      <c r="I40" s="33"/>
      <c r="J40" s="19">
        <f t="shared" si="0"/>
        <v>30</v>
      </c>
      <c r="K40" s="15"/>
      <c r="L40" s="15"/>
      <c r="M40" s="15"/>
    </row>
    <row r="41" spans="1:13" ht="26.25" customHeight="1">
      <c r="A41" s="30">
        <v>36</v>
      </c>
      <c r="B41" s="31" t="s">
        <v>49</v>
      </c>
      <c r="C41" s="30" t="s">
        <v>14</v>
      </c>
      <c r="D41" s="30"/>
      <c r="E41" s="32"/>
      <c r="F41" s="32"/>
      <c r="G41" s="32">
        <v>20</v>
      </c>
      <c r="H41" s="35">
        <v>10</v>
      </c>
      <c r="I41" s="33"/>
      <c r="J41" s="19">
        <f t="shared" si="0"/>
        <v>30</v>
      </c>
      <c r="K41" s="15"/>
      <c r="L41" s="15"/>
      <c r="M41" s="15"/>
    </row>
    <row r="42" spans="1:13" ht="26.25" customHeight="1">
      <c r="A42" s="30">
        <v>37</v>
      </c>
      <c r="B42" s="31" t="s">
        <v>50</v>
      </c>
      <c r="C42" s="30" t="s">
        <v>14</v>
      </c>
      <c r="D42" s="30"/>
      <c r="E42" s="32"/>
      <c r="F42" s="32"/>
      <c r="G42" s="32">
        <v>20</v>
      </c>
      <c r="H42" s="35">
        <v>10</v>
      </c>
      <c r="I42" s="33"/>
      <c r="J42" s="19">
        <f t="shared" si="0"/>
        <v>30</v>
      </c>
      <c r="K42" s="15"/>
      <c r="L42" s="15"/>
      <c r="M42" s="15"/>
    </row>
    <row r="43" spans="1:13" ht="26.25" customHeight="1">
      <c r="A43" s="30">
        <v>38</v>
      </c>
      <c r="B43" s="31" t="s">
        <v>51</v>
      </c>
      <c r="C43" s="30" t="s">
        <v>14</v>
      </c>
      <c r="D43" s="30"/>
      <c r="E43" s="32"/>
      <c r="F43" s="32"/>
      <c r="G43" s="32">
        <v>20</v>
      </c>
      <c r="H43" s="35">
        <v>10</v>
      </c>
      <c r="I43" s="33"/>
      <c r="J43" s="19">
        <f t="shared" si="0"/>
        <v>30</v>
      </c>
      <c r="K43" s="15"/>
      <c r="L43" s="15"/>
      <c r="M43" s="15"/>
    </row>
    <row r="44" spans="1:13" ht="26.25" customHeight="1">
      <c r="A44" s="30">
        <v>39</v>
      </c>
      <c r="B44" s="31" t="s">
        <v>52</v>
      </c>
      <c r="C44" s="30" t="s">
        <v>14</v>
      </c>
      <c r="D44" s="30"/>
      <c r="E44" s="32"/>
      <c r="F44" s="32"/>
      <c r="G44" s="32">
        <v>20</v>
      </c>
      <c r="H44" s="35">
        <v>10</v>
      </c>
      <c r="I44" s="33"/>
      <c r="J44" s="19">
        <f t="shared" si="0"/>
        <v>30</v>
      </c>
      <c r="K44" s="15"/>
      <c r="L44" s="15"/>
      <c r="M44" s="15"/>
    </row>
    <row r="45" spans="1:13" ht="26.25" customHeight="1">
      <c r="A45" s="30">
        <v>40</v>
      </c>
      <c r="B45" s="31" t="s">
        <v>53</v>
      </c>
      <c r="C45" s="30" t="s">
        <v>14</v>
      </c>
      <c r="D45" s="30"/>
      <c r="E45" s="32"/>
      <c r="F45" s="32"/>
      <c r="G45" s="32">
        <v>20</v>
      </c>
      <c r="H45" s="35">
        <v>10</v>
      </c>
      <c r="I45" s="33"/>
      <c r="J45" s="19">
        <f t="shared" si="0"/>
        <v>30</v>
      </c>
      <c r="K45" s="15"/>
      <c r="L45" s="15"/>
      <c r="M45" s="15"/>
    </row>
    <row r="46" spans="1:13" ht="26.25" customHeight="1">
      <c r="A46" s="30">
        <v>41</v>
      </c>
      <c r="B46" s="31" t="s">
        <v>54</v>
      </c>
      <c r="C46" s="30" t="s">
        <v>14</v>
      </c>
      <c r="D46" s="30"/>
      <c r="E46" s="32"/>
      <c r="F46" s="32"/>
      <c r="G46" s="32">
        <v>20</v>
      </c>
      <c r="H46" s="35">
        <v>10</v>
      </c>
      <c r="I46" s="33"/>
      <c r="J46" s="19">
        <f t="shared" si="0"/>
        <v>30</v>
      </c>
      <c r="K46" s="15"/>
      <c r="L46" s="15"/>
      <c r="M46" s="15"/>
    </row>
    <row r="47" spans="1:13" ht="26.25" customHeight="1">
      <c r="A47" s="30">
        <v>42</v>
      </c>
      <c r="B47" s="31" t="s">
        <v>55</v>
      </c>
      <c r="C47" s="30" t="s">
        <v>14</v>
      </c>
      <c r="D47" s="30"/>
      <c r="E47" s="32"/>
      <c r="F47" s="32"/>
      <c r="G47" s="32">
        <v>20</v>
      </c>
      <c r="H47" s="35">
        <v>10</v>
      </c>
      <c r="I47" s="33"/>
      <c r="J47" s="19">
        <f t="shared" si="0"/>
        <v>30</v>
      </c>
      <c r="K47" s="15"/>
      <c r="L47" s="15"/>
      <c r="M47" s="15"/>
    </row>
    <row r="48" spans="1:13" ht="26.25" customHeight="1" thickBot="1">
      <c r="A48" s="30">
        <v>43</v>
      </c>
      <c r="B48" s="37" t="s">
        <v>56</v>
      </c>
      <c r="C48" s="38" t="s">
        <v>11</v>
      </c>
      <c r="D48" s="38"/>
      <c r="E48" s="39">
        <v>2</v>
      </c>
      <c r="F48" s="39"/>
      <c r="G48" s="39">
        <v>4</v>
      </c>
      <c r="H48" s="40">
        <v>2</v>
      </c>
      <c r="I48" s="41"/>
      <c r="J48" s="19">
        <f t="shared" si="0"/>
        <v>8</v>
      </c>
      <c r="K48" s="15"/>
      <c r="L48" s="15"/>
      <c r="M48" s="15"/>
    </row>
    <row r="49" spans="1:13" ht="32.25" customHeight="1" thickBot="1" thickTop="1">
      <c r="A49" s="4"/>
      <c r="B49" s="21" t="s">
        <v>9</v>
      </c>
      <c r="C49" s="21"/>
      <c r="D49" s="21"/>
      <c r="E49" s="21"/>
      <c r="F49" s="21"/>
      <c r="G49" s="21"/>
      <c r="H49" s="21"/>
      <c r="I49" s="21"/>
      <c r="J49" s="21"/>
      <c r="K49" s="43"/>
      <c r="L49" s="43"/>
      <c r="M49" s="16"/>
    </row>
    <row r="50" spans="1:13" ht="32.25" customHeight="1" thickBot="1" thickTop="1">
      <c r="A50" s="5"/>
      <c r="B50" s="22" t="s">
        <v>38</v>
      </c>
      <c r="C50" s="21"/>
      <c r="D50" s="21"/>
      <c r="E50" s="21"/>
      <c r="F50" s="21"/>
      <c r="G50" s="21"/>
      <c r="H50" s="21"/>
      <c r="I50" s="21"/>
      <c r="J50" s="21"/>
      <c r="K50" s="43"/>
      <c r="L50" s="43"/>
      <c r="M50" s="16"/>
    </row>
    <row r="51" spans="1:13" ht="32.25" customHeight="1" thickBot="1" thickTop="1">
      <c r="A51" s="6"/>
      <c r="B51" s="23" t="s">
        <v>10</v>
      </c>
      <c r="C51" s="23"/>
      <c r="D51" s="23"/>
      <c r="E51" s="23"/>
      <c r="F51" s="23"/>
      <c r="G51" s="23"/>
      <c r="H51" s="23"/>
      <c r="I51" s="23"/>
      <c r="J51" s="23"/>
      <c r="K51" s="44"/>
      <c r="L51" s="44"/>
      <c r="M51" s="17"/>
    </row>
    <row r="53" ht="12.75">
      <c r="B53" s="45" t="s">
        <v>71</v>
      </c>
    </row>
    <row r="54" ht="12.75">
      <c r="B54" s="7"/>
    </row>
  </sheetData>
  <sheetProtection password="CC6F" sheet="1" formatCells="0" formatColumns="0" formatRows="0"/>
  <mergeCells count="3">
    <mergeCell ref="K51:L51"/>
    <mergeCell ref="K50:L50"/>
    <mergeCell ref="K49:L49"/>
  </mergeCells>
  <printOptions/>
  <pageMargins left="0.2755905511811024" right="0.15748031496062992" top="0.2755905511811024" bottom="0.2755905511811024" header="0.15748031496062992" footer="0.1574803149606299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Korisnik</cp:lastModifiedBy>
  <cp:lastPrinted>2024-02-13T09:50:38Z</cp:lastPrinted>
  <dcterms:created xsi:type="dcterms:W3CDTF">2011-08-09T10:35:04Z</dcterms:created>
  <dcterms:modified xsi:type="dcterms:W3CDTF">2024-04-12T09:59:07Z</dcterms:modified>
  <cp:category/>
  <cp:version/>
  <cp:contentType/>
  <cp:contentStatus/>
</cp:coreProperties>
</file>