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I. KRUTINE" sheetId="1" r:id="rId1"/>
  </sheets>
  <externalReferences>
    <externalReference r:id="rId4"/>
    <externalReference r:id="rId5"/>
  </externalReferences>
  <definedNames>
    <definedName name="Excel_BuiltIn__FilterDatabase_1">'[1]med.potr.mat.1'!#REF!</definedName>
    <definedName name="Excel_BuiltIn__FilterDatabase_2">'[2]TEH.STAKLO'!$A$5:$J$93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<sst xmlns="http://schemas.openxmlformats.org/spreadsheetml/2006/main" count="307" uniqueCount="199">
  <si>
    <t>NAZIV</t>
  </si>
  <si>
    <t>JED. MJERE</t>
  </si>
  <si>
    <t>1 MIKRO</t>
  </si>
  <si>
    <t>3 EKO</t>
  </si>
  <si>
    <t>POTREBNA KOLIČINA</t>
  </si>
  <si>
    <t>PROIZVOĐAČ</t>
  </si>
  <si>
    <t>1.</t>
  </si>
  <si>
    <t>Acetamide</t>
  </si>
  <si>
    <t>gr</t>
  </si>
  <si>
    <t>2.</t>
  </si>
  <si>
    <t>3.</t>
  </si>
  <si>
    <t>Aluminijev oksid aktivitet 1 p.a.</t>
  </si>
  <si>
    <t>4.</t>
  </si>
  <si>
    <t>Amonij acetat p.a. 100 gr</t>
  </si>
  <si>
    <t xml:space="preserve"> gr</t>
  </si>
  <si>
    <t>5.</t>
  </si>
  <si>
    <t>6.</t>
  </si>
  <si>
    <t>Amonij-molibdat p.a.</t>
  </si>
  <si>
    <t>7.</t>
  </si>
  <si>
    <t>Amonij-peroksidsulfat</t>
  </si>
  <si>
    <t>8.</t>
  </si>
  <si>
    <t>Amonijev oksalat monohidrat 250 gr</t>
  </si>
  <si>
    <t>9.</t>
  </si>
  <si>
    <t>Amonijev klorid</t>
  </si>
  <si>
    <t>10.</t>
  </si>
  <si>
    <t>ANISOL  100ml</t>
  </si>
  <si>
    <t>kom</t>
  </si>
  <si>
    <t>11.</t>
  </si>
  <si>
    <t>12.</t>
  </si>
  <si>
    <t>Bakar (ll)sulfat pentahidrat</t>
  </si>
  <si>
    <t>13.</t>
  </si>
  <si>
    <t>Barij-klorid dihidrat</t>
  </si>
  <si>
    <t>14.</t>
  </si>
  <si>
    <t>Boratna kiselina</t>
  </si>
  <si>
    <t>15.</t>
  </si>
  <si>
    <t>16.</t>
  </si>
  <si>
    <t>Brom krezol - zeleno p.a.</t>
  </si>
  <si>
    <t>17.</t>
  </si>
  <si>
    <t>Bromthymol - plavo p.a.</t>
  </si>
  <si>
    <t>18.</t>
  </si>
  <si>
    <t>Cinkov acetat dihidrat p.a.</t>
  </si>
  <si>
    <t>19.</t>
  </si>
  <si>
    <t>Cinkov sulfat hepta hidrat</t>
  </si>
  <si>
    <t>20.</t>
  </si>
  <si>
    <t>Digestijske tablete za proteine sa selenom (Kjeldahal tablets)</t>
  </si>
  <si>
    <t>21.</t>
  </si>
  <si>
    <t>Diklorizocijanurična kiselina</t>
  </si>
  <si>
    <t>22.</t>
  </si>
  <si>
    <t>Elektrolitna otopina za oksimetar ELY/G WTW</t>
  </si>
  <si>
    <t>bočica</t>
  </si>
  <si>
    <t>23.</t>
  </si>
  <si>
    <t>Eriokrom-black T</t>
  </si>
  <si>
    <t>24.</t>
  </si>
  <si>
    <t>Fenantrolin monohidrat 1,10 p.a.</t>
  </si>
  <si>
    <t>25.</t>
  </si>
  <si>
    <t xml:space="preserve">Fenol p.a. </t>
  </si>
  <si>
    <t>26.</t>
  </si>
  <si>
    <t xml:space="preserve">Fenol crveno p.a. </t>
  </si>
  <si>
    <t>27.</t>
  </si>
  <si>
    <t>FENOLFTALEIN p.a.</t>
  </si>
  <si>
    <t>28.</t>
  </si>
  <si>
    <t>FUKSIN KISELI</t>
  </si>
  <si>
    <t>29.</t>
  </si>
  <si>
    <t>Gelvatol (za bojanje peludi)</t>
  </si>
  <si>
    <t>Glicin p.a.</t>
  </si>
  <si>
    <t>31.</t>
  </si>
  <si>
    <t>Hidrokinon p.a.</t>
  </si>
  <si>
    <t>32.</t>
  </si>
  <si>
    <t>Hidroksilamonij klorid p.a. 250 gr</t>
  </si>
  <si>
    <t>33.</t>
  </si>
  <si>
    <t>Kalij heksacijanoferat (ll)</t>
  </si>
  <si>
    <t>34.</t>
  </si>
  <si>
    <t>Kalij-hidroksid 2-5 mm zrnca</t>
  </si>
  <si>
    <t>35.</t>
  </si>
  <si>
    <t>Kalij-jodid p.a.</t>
  </si>
  <si>
    <t>36.</t>
  </si>
  <si>
    <t>Kalij klorid p.a.</t>
  </si>
  <si>
    <t>37.</t>
  </si>
  <si>
    <t>38.</t>
  </si>
  <si>
    <t>Kalij hidrogen fosfat p.a.</t>
  </si>
  <si>
    <t>39.</t>
  </si>
  <si>
    <t>Kalij dihidrogen fos. 250 gr</t>
  </si>
  <si>
    <t>40.</t>
  </si>
  <si>
    <t>Kalijev dikromat p.a.</t>
  </si>
  <si>
    <t>41.</t>
  </si>
  <si>
    <t>KOVACS  REAGENT 100 ml</t>
  </si>
  <si>
    <t>42.</t>
  </si>
  <si>
    <t>Limunska kiselina</t>
  </si>
  <si>
    <t>43.</t>
  </si>
  <si>
    <t>Mg Citrat p.a.</t>
  </si>
  <si>
    <t>44.</t>
  </si>
  <si>
    <t>Magnezij sulfat</t>
  </si>
  <si>
    <t>45.</t>
  </si>
  <si>
    <t>METHYLROT SOLUTION (indikator) a´100 ml</t>
  </si>
  <si>
    <t>46.</t>
  </si>
  <si>
    <t>47.</t>
  </si>
  <si>
    <t>Metiloranž p.a.</t>
  </si>
  <si>
    <t>48.</t>
  </si>
  <si>
    <t xml:space="preserve">Mineralno ulje </t>
  </si>
  <si>
    <t>ml</t>
  </si>
  <si>
    <t>49.</t>
  </si>
  <si>
    <t>Murexid p.a.</t>
  </si>
  <si>
    <t>50.</t>
  </si>
  <si>
    <t>4-N-Metilaminofenol-sulfat</t>
  </si>
  <si>
    <t>51.</t>
  </si>
  <si>
    <t>N-Acettyl-l-cistine p.a. a´100</t>
  </si>
  <si>
    <t>gram</t>
  </si>
  <si>
    <t>52.</t>
  </si>
  <si>
    <t>N-(naftil)-etilendiamin-dihidroklorid</t>
  </si>
  <si>
    <t>53.</t>
  </si>
  <si>
    <t>Natrij citrat dihidrat p.a. 500 gr</t>
  </si>
  <si>
    <t>54.</t>
  </si>
  <si>
    <t>Natrij hidroksid p.a.(zrnca 2-5mm)</t>
  </si>
  <si>
    <t>55.</t>
  </si>
  <si>
    <t>Natrij jodid</t>
  </si>
  <si>
    <t>56.</t>
  </si>
  <si>
    <t>Natrij karbonat bezvodni</t>
  </si>
  <si>
    <t>57.</t>
  </si>
  <si>
    <t>Natrij klorid p.a.</t>
  </si>
  <si>
    <t>58.</t>
  </si>
  <si>
    <t>Natrij nitrat p.a.</t>
  </si>
  <si>
    <t>59.</t>
  </si>
  <si>
    <t>Natrij salicilat kristal p.a. 100 gr</t>
  </si>
  <si>
    <t xml:space="preserve"> gr  </t>
  </si>
  <si>
    <t>60.</t>
  </si>
  <si>
    <t>Natrij-sulfat bezvodni</t>
  </si>
  <si>
    <t>61.</t>
  </si>
  <si>
    <t>Natrij-sulfit bezvodni</t>
  </si>
  <si>
    <t>62.</t>
  </si>
  <si>
    <t>Natrij tiosulfat-kristalični p.a.</t>
  </si>
  <si>
    <t>63.</t>
  </si>
  <si>
    <t>Natrijev disulfit</t>
  </si>
  <si>
    <t>64.</t>
  </si>
  <si>
    <t>65.</t>
  </si>
  <si>
    <t>Nitroprusid-natrij-dihidrat</t>
  </si>
  <si>
    <t>66.</t>
  </si>
  <si>
    <t>Oksalna kiselina (krutina)</t>
  </si>
  <si>
    <t>67.</t>
  </si>
  <si>
    <t>68.</t>
  </si>
  <si>
    <t>Otopina za čišćenje RL/G WTW</t>
  </si>
  <si>
    <t>69.</t>
  </si>
  <si>
    <t>Paraformaldehid</t>
  </si>
  <si>
    <t>70.</t>
  </si>
  <si>
    <t>Silika gel plava zrnca</t>
  </si>
  <si>
    <t>71.</t>
  </si>
  <si>
    <t>Srebro nitrat p.a.</t>
  </si>
  <si>
    <t>72.</t>
  </si>
  <si>
    <t>Sulfanilamid</t>
  </si>
  <si>
    <t>73.</t>
  </si>
  <si>
    <t xml:space="preserve">ŠKROB p.a. a´100 </t>
  </si>
  <si>
    <t>74.</t>
  </si>
  <si>
    <t>75.</t>
  </si>
  <si>
    <t>76.</t>
  </si>
  <si>
    <t>77.</t>
  </si>
  <si>
    <t>Vazelinsko ulje</t>
  </si>
  <si>
    <t>78.</t>
  </si>
  <si>
    <t>Živa(II)-sulfat</t>
  </si>
  <si>
    <t>79.</t>
  </si>
  <si>
    <t>Željezo klorid heksahidrat</t>
  </si>
  <si>
    <t>UKUPNO bez PDV-a</t>
  </si>
  <si>
    <t>UKUPNO sa PDV-om</t>
  </si>
  <si>
    <t>Kalcijev klorid p.a.</t>
  </si>
  <si>
    <t>kalijev hidrogen ftalat p.a.</t>
  </si>
  <si>
    <t>L+ asparaginska kiselina</t>
  </si>
  <si>
    <t>metilensko modrilo</t>
  </si>
  <si>
    <t>Natrij dihidrogen Fosfat  Na2HPO4 x 12H2O</t>
  </si>
  <si>
    <t>Natrijev acetat bezvodni</t>
  </si>
  <si>
    <t>Natrijev hidrogen fosfat p.a.</t>
  </si>
  <si>
    <t>Natrijev hidrogen karbonat p.a.</t>
  </si>
  <si>
    <t>RED. BR.</t>
  </si>
  <si>
    <t>CIJENA PO JEDINICI MJERE</t>
  </si>
  <si>
    <t>VRIJEDNOST BEZ PDV-a</t>
  </si>
  <si>
    <t>80.</t>
  </si>
  <si>
    <t>81.</t>
  </si>
  <si>
    <t>82.</t>
  </si>
  <si>
    <t>83.</t>
  </si>
  <si>
    <t>84.</t>
  </si>
  <si>
    <t>85.</t>
  </si>
  <si>
    <t>86.</t>
  </si>
  <si>
    <t>PREDMET NABAVE:  KRUTINE - KEMIJSKI SPOJEVI</t>
  </si>
  <si>
    <t>Amonij-aurintrikarboksilat p.a.</t>
  </si>
  <si>
    <t>Askorbinska kiselina p.a.</t>
  </si>
  <si>
    <t>D-glukoza</t>
  </si>
  <si>
    <t>Kalij-kromat</t>
  </si>
  <si>
    <t>Natrijev azid p.a.</t>
  </si>
  <si>
    <t>88.</t>
  </si>
  <si>
    <t>89.</t>
  </si>
  <si>
    <t>PDV</t>
  </si>
  <si>
    <t>Kamenčići za kuhanje, tip A</t>
  </si>
  <si>
    <t>Adsorbens za neutralizaciju prolivenih kemikalija (Merck)</t>
  </si>
  <si>
    <t>kg</t>
  </si>
  <si>
    <t>Bromfenol - modro p.a.</t>
  </si>
  <si>
    <t>Željezo (II) sulfat heptahidrat</t>
  </si>
  <si>
    <t>Kalijeva lužina KOH</t>
  </si>
  <si>
    <t>Mangan sulfat p.a.</t>
  </si>
  <si>
    <t>30.</t>
  </si>
  <si>
    <t>87.</t>
  </si>
  <si>
    <r>
      <t>L-glutaminska kiselina 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</si>
  <si>
    <r>
      <t>Metilno crvenilo p.a.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</si>
</sst>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33" borderId="11" xfId="52" applyFont="1" applyFill="1" applyBorder="1" applyAlignment="1" applyProtection="1">
      <alignment vertical="center" wrapText="1"/>
      <protection/>
    </xf>
    <xf numFmtId="0" fontId="0" fillId="33" borderId="11" xfId="52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0" fontId="0" fillId="33" borderId="11" xfId="5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3" fillId="0" borderId="0" xfId="52" applyFont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" fontId="0" fillId="0" borderId="13" xfId="50" applyNumberFormat="1" applyFont="1" applyFill="1" applyBorder="1" applyAlignment="1" applyProtection="1">
      <alignment horizontal="right" vertical="center" wrapText="1"/>
      <protection locked="0"/>
    </xf>
    <xf numFmtId="4" fontId="0" fillId="33" borderId="11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NABAVA\2014\BAGATELNA%20NABAVA%20OD%2070.000-200.000\EBV-18_14%20OSTALI%20MED.%20MAT.%20ZA%20RED.%20DJELATNOST\tro&#353;kovnik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ka\My%20Documents\ZZJZ\PLAN\plan%20materijala%202010\REBALANS%202010\2%20R_travanj\R_JAVNA%20NABAVA%202010%20trav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.potr.mat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  <sheetName val="TEH.STAKLO"/>
    </sheetNames>
    <sheetDataSet>
      <sheetData sheetId="6">
        <row r="5">
          <cell r="D5" t="str">
            <v>1 MIKRO</v>
          </cell>
          <cell r="E5" t="str">
            <v>UKUPNO</v>
          </cell>
          <cell r="F5" t="str">
            <v>CIJENA PO JEDINICI MJERE</v>
          </cell>
          <cell r="G5" t="str">
            <v>VRIJEDNOST BEZ PDV-a</v>
          </cell>
          <cell r="H5" t="str">
            <v>CIJENA PO JED.UVEĆA-NA  10%</v>
          </cell>
          <cell r="I5" t="str">
            <v>VRIJED.BEZ PDV-a &gt;10%</v>
          </cell>
          <cell r="J5" t="str">
            <v>3 EKO</v>
          </cell>
        </row>
        <row r="6">
          <cell r="A6" t="str">
            <v>1.</v>
          </cell>
          <cell r="B6" t="str">
            <v>Boca sa raspršivačem (Bottles with Sprayer) 100ml</v>
          </cell>
          <cell r="C6" t="str">
            <v>kom</v>
          </cell>
          <cell r="D6">
            <v>2</v>
          </cell>
          <cell r="E6">
            <v>2</v>
          </cell>
          <cell r="F6">
            <v>30</v>
          </cell>
          <cell r="G6">
            <v>60</v>
          </cell>
          <cell r="H6">
            <v>33</v>
          </cell>
          <cell r="I6">
            <v>66</v>
          </cell>
        </row>
        <row r="7">
          <cell r="A7" t="str">
            <v>2.</v>
          </cell>
          <cell r="B7" t="str">
            <v>Bočice kapaljke 10 ml</v>
          </cell>
          <cell r="C7" t="str">
            <v>kom</v>
          </cell>
          <cell r="D7">
            <v>30</v>
          </cell>
          <cell r="E7">
            <v>30</v>
          </cell>
          <cell r="F7">
            <v>15</v>
          </cell>
          <cell r="G7">
            <v>450</v>
          </cell>
          <cell r="H7">
            <v>16.5</v>
          </cell>
          <cell r="I7">
            <v>495</v>
          </cell>
        </row>
        <row r="8">
          <cell r="A8" t="str">
            <v>3.</v>
          </cell>
          <cell r="B8" t="str">
            <v>Bočice za čuvanje mikrobioloških kultura, 2 ml sterilne, sadrže 25 kuglica</v>
          </cell>
          <cell r="C8" t="str">
            <v>kom</v>
          </cell>
          <cell r="E8">
            <v>0</v>
          </cell>
          <cell r="F8">
            <v>30</v>
          </cell>
          <cell r="G8">
            <v>0</v>
          </cell>
          <cell r="H8">
            <v>33</v>
          </cell>
          <cell r="I8">
            <v>0</v>
          </cell>
          <cell r="J8">
            <v>10</v>
          </cell>
        </row>
        <row r="9">
          <cell r="A9" t="str">
            <v>4.</v>
          </cell>
          <cell r="B9" t="str">
            <v>Bočice za HPLC široke 2ml (2-SVW+9-SC(G)st1x wide 2ml viral slit T/S septa )</v>
          </cell>
          <cell r="C9" t="str">
            <v>kom</v>
          </cell>
          <cell r="E9">
            <v>0</v>
          </cell>
          <cell r="F9">
            <v>40</v>
          </cell>
          <cell r="G9">
            <v>0</v>
          </cell>
          <cell r="H9">
            <v>44</v>
          </cell>
          <cell r="I9">
            <v>0</v>
          </cell>
          <cell r="J9">
            <v>400</v>
          </cell>
        </row>
        <row r="10">
          <cell r="A10" t="str">
            <v>5.</v>
          </cell>
          <cell r="B10" t="str">
            <v>Čaša laboratorijska        30 ml</v>
          </cell>
          <cell r="C10" t="str">
            <v>kom</v>
          </cell>
          <cell r="E10">
            <v>0</v>
          </cell>
          <cell r="F10">
            <v>3.2</v>
          </cell>
          <cell r="G10">
            <v>0</v>
          </cell>
          <cell r="H10">
            <v>3.52</v>
          </cell>
          <cell r="I10">
            <v>0</v>
          </cell>
          <cell r="J10">
            <v>10</v>
          </cell>
        </row>
        <row r="11">
          <cell r="A11" t="str">
            <v>6.</v>
          </cell>
          <cell r="B11" t="str">
            <v>Čaša laboratorijska      100 ml</v>
          </cell>
          <cell r="C11" t="str">
            <v>kom</v>
          </cell>
          <cell r="E11">
            <v>0</v>
          </cell>
          <cell r="F11">
            <v>3.75</v>
          </cell>
          <cell r="G11">
            <v>0</v>
          </cell>
          <cell r="H11">
            <v>4.125</v>
          </cell>
          <cell r="I11">
            <v>0</v>
          </cell>
          <cell r="J11">
            <v>10</v>
          </cell>
        </row>
        <row r="12">
          <cell r="A12" t="str">
            <v>7.</v>
          </cell>
          <cell r="B12" t="str">
            <v>Čaša laboratorijska      250 ml</v>
          </cell>
          <cell r="C12" t="str">
            <v>kom</v>
          </cell>
          <cell r="E12">
            <v>0</v>
          </cell>
          <cell r="F12">
            <v>6.59</v>
          </cell>
          <cell r="G12">
            <v>0</v>
          </cell>
          <cell r="H12">
            <v>7.249</v>
          </cell>
          <cell r="I12">
            <v>0</v>
          </cell>
          <cell r="J12">
            <v>10</v>
          </cell>
        </row>
        <row r="13">
          <cell r="A13" t="str">
            <v>8.</v>
          </cell>
          <cell r="B13" t="str">
            <v>Čaša laboratorijska      400 ml</v>
          </cell>
          <cell r="C13" t="str">
            <v>kom</v>
          </cell>
          <cell r="D13">
            <v>20</v>
          </cell>
          <cell r="E13">
            <v>20</v>
          </cell>
          <cell r="F13">
            <v>8.88</v>
          </cell>
          <cell r="G13">
            <v>177.60000000000002</v>
          </cell>
          <cell r="H13">
            <v>9.768</v>
          </cell>
          <cell r="I13">
            <v>195.36</v>
          </cell>
          <cell r="J13">
            <v>10</v>
          </cell>
        </row>
        <row r="14">
          <cell r="A14" t="str">
            <v>9.</v>
          </cell>
          <cell r="B14" t="str">
            <v>Čaša laboratorijska      800 ml</v>
          </cell>
          <cell r="C14" t="str">
            <v>kom</v>
          </cell>
          <cell r="D14">
            <v>10</v>
          </cell>
          <cell r="E14">
            <v>10</v>
          </cell>
          <cell r="F14">
            <v>15.7</v>
          </cell>
          <cell r="G14">
            <v>157</v>
          </cell>
          <cell r="H14">
            <v>17.27</v>
          </cell>
          <cell r="I14">
            <v>172.7</v>
          </cell>
          <cell r="J14">
            <v>5</v>
          </cell>
        </row>
        <row r="15">
          <cell r="A15" t="str">
            <v>10.</v>
          </cell>
          <cell r="B15" t="str">
            <v>Čaša laboratorijska     2000 ml</v>
          </cell>
          <cell r="C15" t="str">
            <v>kom</v>
          </cell>
          <cell r="D15">
            <v>5</v>
          </cell>
          <cell r="E15">
            <v>5</v>
          </cell>
          <cell r="F15">
            <v>24.16</v>
          </cell>
          <cell r="G15">
            <v>120.8</v>
          </cell>
          <cell r="H15">
            <v>26.576</v>
          </cell>
          <cell r="I15">
            <v>132.88</v>
          </cell>
          <cell r="J15">
            <v>5</v>
          </cell>
        </row>
        <row r="16">
          <cell r="A16" t="str">
            <v>11.</v>
          </cell>
          <cell r="B16" t="str">
            <v>Čaša laboratorijska     4000 ml</v>
          </cell>
          <cell r="C16" t="str">
            <v>kom</v>
          </cell>
          <cell r="E16">
            <v>0</v>
          </cell>
          <cell r="F16">
            <v>45</v>
          </cell>
          <cell r="G16">
            <v>0</v>
          </cell>
          <cell r="H16">
            <v>49.5</v>
          </cell>
          <cell r="I16">
            <v>0</v>
          </cell>
          <cell r="J16">
            <v>3</v>
          </cell>
        </row>
        <row r="17">
          <cell r="A17" t="str">
            <v>12.</v>
          </cell>
          <cell r="B17" t="str">
            <v>Dispensers, Neubert - glas, automatski tipping mehanizam, samo pipete, NS 29/32 od 1 ml</v>
          </cell>
          <cell r="C17" t="str">
            <v>kom</v>
          </cell>
          <cell r="E17">
            <v>0</v>
          </cell>
          <cell r="F17">
            <v>85</v>
          </cell>
          <cell r="G17">
            <v>0</v>
          </cell>
          <cell r="H17">
            <v>93.5</v>
          </cell>
          <cell r="I17">
            <v>0</v>
          </cell>
          <cell r="J17">
            <v>3</v>
          </cell>
        </row>
        <row r="18">
          <cell r="A18" t="str">
            <v>13.</v>
          </cell>
          <cell r="B18" t="str">
            <v>Dispensers, Neubert - glas, automatski tipping mehanizam, samo pipete, NS 29/32 od 5 ml</v>
          </cell>
          <cell r="C18" t="str">
            <v>kom</v>
          </cell>
          <cell r="E18">
            <v>0</v>
          </cell>
          <cell r="F18">
            <v>120</v>
          </cell>
          <cell r="G18">
            <v>0</v>
          </cell>
          <cell r="H18">
            <v>132</v>
          </cell>
          <cell r="I18">
            <v>0</v>
          </cell>
          <cell r="J18">
            <v>5</v>
          </cell>
        </row>
        <row r="19">
          <cell r="A19" t="str">
            <v>14.</v>
          </cell>
          <cell r="B19" t="str">
            <v>Durham cijevi 5x28</v>
          </cell>
          <cell r="C19" t="str">
            <v>kom</v>
          </cell>
          <cell r="E19">
            <v>0</v>
          </cell>
          <cell r="F19">
            <v>1.23</v>
          </cell>
          <cell r="G19">
            <v>0</v>
          </cell>
          <cell r="H19">
            <v>1.353</v>
          </cell>
          <cell r="I19">
            <v>0</v>
          </cell>
          <cell r="J19">
            <v>100</v>
          </cell>
        </row>
        <row r="20">
          <cell r="A20" t="str">
            <v>15.</v>
          </cell>
          <cell r="B20" t="str">
            <v>Epr. za centrifugu 10ml špric </v>
          </cell>
          <cell r="C20" t="str">
            <v>kom</v>
          </cell>
          <cell r="D20">
            <v>500</v>
          </cell>
          <cell r="E20">
            <v>500</v>
          </cell>
          <cell r="F20">
            <v>1.65</v>
          </cell>
          <cell r="G20">
            <v>825</v>
          </cell>
          <cell r="H20">
            <v>1.815</v>
          </cell>
          <cell r="I20">
            <v>907.5</v>
          </cell>
        </row>
        <row r="21">
          <cell r="A21" t="str">
            <v>16.</v>
          </cell>
          <cell r="B21" t="str">
            <v>Epruveta 13x130 staklo</v>
          </cell>
          <cell r="C21" t="str">
            <v>kom</v>
          </cell>
          <cell r="D21">
            <v>2000</v>
          </cell>
          <cell r="E21">
            <v>2000</v>
          </cell>
          <cell r="F21">
            <v>1</v>
          </cell>
          <cell r="G21">
            <v>2000</v>
          </cell>
          <cell r="H21">
            <v>1.1</v>
          </cell>
          <cell r="I21">
            <v>2200</v>
          </cell>
        </row>
        <row r="22">
          <cell r="A22" t="str">
            <v>17.</v>
          </cell>
          <cell r="B22" t="str">
            <v>Epruveta bact. 15x75</v>
          </cell>
          <cell r="C22" t="str">
            <v>kom</v>
          </cell>
          <cell r="D22">
            <v>2000</v>
          </cell>
          <cell r="E22">
            <v>2000</v>
          </cell>
          <cell r="F22">
            <v>0.6</v>
          </cell>
          <cell r="G22">
            <v>1200</v>
          </cell>
          <cell r="H22">
            <v>0.6599999999999999</v>
          </cell>
          <cell r="I22">
            <v>1319.9999999999998</v>
          </cell>
        </row>
        <row r="23">
          <cell r="A23" t="str">
            <v>18.</v>
          </cell>
          <cell r="B23" t="str">
            <v>Epruveta bact. 16x160</v>
          </cell>
          <cell r="C23" t="str">
            <v>kom</v>
          </cell>
          <cell r="D23">
            <v>2000</v>
          </cell>
          <cell r="E23">
            <v>2000</v>
          </cell>
          <cell r="F23">
            <v>0.48</v>
          </cell>
          <cell r="G23">
            <v>960</v>
          </cell>
          <cell r="H23">
            <v>0.528</v>
          </cell>
          <cell r="I23">
            <v>1056</v>
          </cell>
          <cell r="J23">
            <v>200</v>
          </cell>
        </row>
        <row r="24">
          <cell r="A24" t="str">
            <v>19.</v>
          </cell>
          <cell r="B24" t="str">
            <v>Epruveta bact. 16x160 s čepom i navojem</v>
          </cell>
          <cell r="C24" t="str">
            <v>kom</v>
          </cell>
          <cell r="D24">
            <v>2000</v>
          </cell>
          <cell r="E24">
            <v>2000</v>
          </cell>
          <cell r="F24">
            <v>1</v>
          </cell>
          <cell r="G24">
            <v>2000</v>
          </cell>
          <cell r="H24">
            <v>1.1</v>
          </cell>
          <cell r="I24">
            <v>2200</v>
          </cell>
        </row>
        <row r="25">
          <cell r="A25" t="str">
            <v>20.</v>
          </cell>
          <cell r="B25" t="str">
            <v>Epruveta bakt.  18x180</v>
          </cell>
          <cell r="C25" t="str">
            <v>kom</v>
          </cell>
          <cell r="E25">
            <v>0</v>
          </cell>
          <cell r="F25">
            <v>1.2</v>
          </cell>
          <cell r="G25">
            <v>0</v>
          </cell>
          <cell r="H25">
            <v>1.3199999999999998</v>
          </cell>
          <cell r="I25">
            <v>0</v>
          </cell>
          <cell r="J25">
            <v>100</v>
          </cell>
        </row>
        <row r="26">
          <cell r="A26" t="str">
            <v>21.</v>
          </cell>
          <cell r="B26" t="str">
            <v>Erlenm.tikvica sa brušenim grlom(NS 29/32) 300 ml</v>
          </cell>
          <cell r="C26" t="str">
            <v>kom</v>
          </cell>
          <cell r="E26">
            <v>0</v>
          </cell>
          <cell r="F26">
            <v>15</v>
          </cell>
          <cell r="G26">
            <v>0</v>
          </cell>
          <cell r="H26">
            <v>16.5</v>
          </cell>
          <cell r="I26">
            <v>0</v>
          </cell>
          <cell r="J26">
            <v>50</v>
          </cell>
        </row>
        <row r="27">
          <cell r="A27" t="str">
            <v>22.</v>
          </cell>
          <cell r="B27" t="str">
            <v>Erlenm.tikvica šir. grlo  100 ml</v>
          </cell>
          <cell r="C27" t="str">
            <v>kom</v>
          </cell>
          <cell r="E27">
            <v>0</v>
          </cell>
          <cell r="F27">
            <v>10</v>
          </cell>
          <cell r="G27">
            <v>0</v>
          </cell>
          <cell r="H27">
            <v>11</v>
          </cell>
          <cell r="I27">
            <v>0</v>
          </cell>
          <cell r="J27">
            <v>70</v>
          </cell>
        </row>
        <row r="28">
          <cell r="A28" t="str">
            <v>23.</v>
          </cell>
          <cell r="B28" t="str">
            <v>Erlenm.tikvica šir. grlo  1000 ml</v>
          </cell>
          <cell r="C28" t="str">
            <v>kom</v>
          </cell>
          <cell r="E28">
            <v>0</v>
          </cell>
          <cell r="F28">
            <v>22.5</v>
          </cell>
          <cell r="G28">
            <v>0</v>
          </cell>
          <cell r="H28">
            <v>24.75</v>
          </cell>
          <cell r="I28">
            <v>0</v>
          </cell>
          <cell r="J28">
            <v>5</v>
          </cell>
        </row>
        <row r="29">
          <cell r="A29" t="str">
            <v>24.</v>
          </cell>
          <cell r="B29" t="str">
            <v>Erlenm.tikvica šir. grlo  200 ml</v>
          </cell>
          <cell r="C29" t="str">
            <v>kom</v>
          </cell>
          <cell r="D29">
            <v>5</v>
          </cell>
          <cell r="E29">
            <v>5</v>
          </cell>
          <cell r="F29">
            <v>9.75</v>
          </cell>
          <cell r="G29">
            <v>48.75</v>
          </cell>
          <cell r="H29">
            <v>10.725</v>
          </cell>
          <cell r="I29">
            <v>53.625</v>
          </cell>
          <cell r="J29">
            <v>10</v>
          </cell>
        </row>
        <row r="30">
          <cell r="A30" t="str">
            <v>25.</v>
          </cell>
          <cell r="B30" t="str">
            <v>Erlenm.tikvica šir. grlo  2000 ml</v>
          </cell>
          <cell r="C30" t="str">
            <v>kom</v>
          </cell>
          <cell r="E30">
            <v>0</v>
          </cell>
          <cell r="F30">
            <v>45</v>
          </cell>
          <cell r="G30">
            <v>0</v>
          </cell>
          <cell r="H30">
            <v>49.5</v>
          </cell>
          <cell r="I30">
            <v>0</v>
          </cell>
          <cell r="J30">
            <v>5</v>
          </cell>
        </row>
        <row r="31">
          <cell r="A31" t="str">
            <v>26.</v>
          </cell>
          <cell r="B31" t="str">
            <v>Erlenm.tikvica šir. grlo  300 ml</v>
          </cell>
          <cell r="C31" t="str">
            <v>kom</v>
          </cell>
          <cell r="D31">
            <v>5</v>
          </cell>
          <cell r="E31">
            <v>5</v>
          </cell>
          <cell r="F31">
            <v>8.93</v>
          </cell>
          <cell r="G31">
            <v>44.65</v>
          </cell>
          <cell r="H31">
            <v>9.823</v>
          </cell>
          <cell r="I31">
            <v>49.115</v>
          </cell>
          <cell r="J31">
            <v>10</v>
          </cell>
        </row>
        <row r="32">
          <cell r="A32" t="str">
            <v>27.</v>
          </cell>
          <cell r="B32" t="str">
            <v>Erlenm.tikvica šir. grlo  500 ml</v>
          </cell>
          <cell r="C32" t="str">
            <v>kom</v>
          </cell>
          <cell r="E32">
            <v>0</v>
          </cell>
          <cell r="F32">
            <v>13</v>
          </cell>
          <cell r="G32">
            <v>0</v>
          </cell>
          <cell r="H32">
            <v>14.3</v>
          </cell>
          <cell r="I32">
            <v>0</v>
          </cell>
          <cell r="J32">
            <v>10</v>
          </cell>
        </row>
        <row r="33">
          <cell r="A33" t="str">
            <v>28.</v>
          </cell>
          <cell r="B33" t="str">
            <v>Erlenmay.tikvica usko grlo 1000 ml</v>
          </cell>
          <cell r="C33" t="str">
            <v>kom</v>
          </cell>
          <cell r="D33">
            <v>10</v>
          </cell>
          <cell r="E33">
            <v>10</v>
          </cell>
          <cell r="F33">
            <v>21.38</v>
          </cell>
          <cell r="G33">
            <v>213.79999999999998</v>
          </cell>
          <cell r="H33">
            <v>23.518</v>
          </cell>
          <cell r="I33">
            <v>235.18</v>
          </cell>
        </row>
        <row r="34">
          <cell r="A34" t="str">
            <v>29.</v>
          </cell>
          <cell r="B34" t="str">
            <v>Erlenmay.tikvica usko grlo 2000 ml</v>
          </cell>
          <cell r="C34" t="str">
            <v>kom</v>
          </cell>
          <cell r="D34">
            <v>10</v>
          </cell>
          <cell r="E34">
            <v>10</v>
          </cell>
          <cell r="F34">
            <v>43.85</v>
          </cell>
          <cell r="G34">
            <v>438.5</v>
          </cell>
          <cell r="H34">
            <v>48.235</v>
          </cell>
          <cell r="I34">
            <v>482.35</v>
          </cell>
        </row>
        <row r="35">
          <cell r="A35" t="str">
            <v>30.</v>
          </cell>
          <cell r="B35" t="str">
            <v>Erlenmay.tikvica usko grlo 300 ml</v>
          </cell>
          <cell r="C35" t="str">
            <v>kom</v>
          </cell>
          <cell r="D35">
            <v>10</v>
          </cell>
          <cell r="E35">
            <v>10</v>
          </cell>
          <cell r="F35">
            <v>8.15</v>
          </cell>
          <cell r="G35">
            <v>81.5</v>
          </cell>
          <cell r="H35">
            <v>8.965</v>
          </cell>
          <cell r="I35">
            <v>89.65</v>
          </cell>
        </row>
        <row r="36">
          <cell r="A36" t="str">
            <v>31.</v>
          </cell>
          <cell r="B36" t="str">
            <v>Erlenmay.tikvica usko grlo 50 ml</v>
          </cell>
          <cell r="C36" t="str">
            <v>kom</v>
          </cell>
          <cell r="D36">
            <v>10</v>
          </cell>
          <cell r="E36">
            <v>10</v>
          </cell>
          <cell r="F36">
            <v>5</v>
          </cell>
          <cell r="G36">
            <v>50</v>
          </cell>
          <cell r="H36">
            <v>5.5</v>
          </cell>
          <cell r="I36">
            <v>55</v>
          </cell>
        </row>
        <row r="37">
          <cell r="A37" t="str">
            <v>32.</v>
          </cell>
          <cell r="B37" t="str">
            <v>Erlenmay.tikvica usko grlo 500 ml</v>
          </cell>
          <cell r="C37" t="str">
            <v>kom</v>
          </cell>
          <cell r="D37">
            <v>15</v>
          </cell>
          <cell r="E37">
            <v>15</v>
          </cell>
          <cell r="F37">
            <v>12.5</v>
          </cell>
          <cell r="G37">
            <v>187.5</v>
          </cell>
          <cell r="H37">
            <v>13.75</v>
          </cell>
          <cell r="I37">
            <v>206.25</v>
          </cell>
        </row>
        <row r="38">
          <cell r="A38" t="str">
            <v>33.</v>
          </cell>
          <cell r="B38" t="str">
            <v>Fluorescentna žarulja za IF</v>
          </cell>
          <cell r="C38" t="str">
            <v>kom</v>
          </cell>
          <cell r="D38">
            <v>1</v>
          </cell>
          <cell r="E38">
            <v>1</v>
          </cell>
          <cell r="F38">
            <v>1772.79</v>
          </cell>
          <cell r="G38">
            <v>1772.79</v>
          </cell>
          <cell r="H38">
            <v>1950.069</v>
          </cell>
          <cell r="I38">
            <v>1950.069</v>
          </cell>
        </row>
        <row r="39">
          <cell r="A39" t="str">
            <v>34.</v>
          </cell>
          <cell r="B39" t="str">
            <v>Kivete za spektrofotometar od 25mm layer thickness, vanjskih dimenzija 2,5x6 cm HACH od optičkog stakla</v>
          </cell>
          <cell r="C39" t="str">
            <v>kom</v>
          </cell>
          <cell r="E39">
            <v>0</v>
          </cell>
          <cell r="F39">
            <v>250</v>
          </cell>
          <cell r="G39">
            <v>0</v>
          </cell>
          <cell r="H39">
            <v>275</v>
          </cell>
          <cell r="I39">
            <v>0</v>
          </cell>
          <cell r="J39">
            <v>2</v>
          </cell>
        </row>
        <row r="40">
          <cell r="A40" t="str">
            <v>35.</v>
          </cell>
          <cell r="B40" t="str">
            <v>Kivete za spektrofotometar od kvarcnog stakla SUPRASIL, rang od 200-2500 nm, 10mm</v>
          </cell>
          <cell r="C40" t="str">
            <v>kom</v>
          </cell>
          <cell r="E40">
            <v>0</v>
          </cell>
          <cell r="F40">
            <v>200</v>
          </cell>
          <cell r="G40">
            <v>0</v>
          </cell>
          <cell r="H40">
            <v>220</v>
          </cell>
          <cell r="I40">
            <v>0</v>
          </cell>
          <cell r="J40">
            <v>4</v>
          </cell>
        </row>
        <row r="41">
          <cell r="A41" t="str">
            <v>36.</v>
          </cell>
          <cell r="B41" t="str">
            <v>Laboratorijske boce s čepom za autoklaviranje od 1000ml</v>
          </cell>
          <cell r="C41" t="str">
            <v>kom</v>
          </cell>
          <cell r="E41">
            <v>0</v>
          </cell>
          <cell r="F41">
            <v>40</v>
          </cell>
          <cell r="G41">
            <v>0</v>
          </cell>
          <cell r="H41">
            <v>44</v>
          </cell>
          <cell r="I41">
            <v>0</v>
          </cell>
          <cell r="J41">
            <v>20</v>
          </cell>
        </row>
        <row r="42">
          <cell r="A42" t="str">
            <v>37.</v>
          </cell>
          <cell r="B42" t="str">
            <v>Laboratorijske boce s čepom za autoklaviranje od 500ml</v>
          </cell>
          <cell r="C42" t="str">
            <v>kom</v>
          </cell>
          <cell r="E42">
            <v>0</v>
          </cell>
          <cell r="F42">
            <v>20</v>
          </cell>
          <cell r="G42">
            <v>0</v>
          </cell>
          <cell r="H42">
            <v>22</v>
          </cell>
          <cell r="I42">
            <v>0</v>
          </cell>
          <cell r="J42">
            <v>30</v>
          </cell>
        </row>
        <row r="43">
          <cell r="A43" t="str">
            <v>38.</v>
          </cell>
          <cell r="B43" t="str">
            <v>Lames staklo za IF                         </v>
          </cell>
          <cell r="C43" t="str">
            <v>kom</v>
          </cell>
          <cell r="D43">
            <v>3000</v>
          </cell>
          <cell r="E43">
            <v>3000</v>
          </cell>
          <cell r="F43">
            <v>4.15</v>
          </cell>
          <cell r="G43">
            <v>12450.000000000002</v>
          </cell>
          <cell r="H43">
            <v>4.565</v>
          </cell>
          <cell r="I43">
            <v>13695.000000000002</v>
          </cell>
        </row>
        <row r="44">
          <cell r="A44" t="str">
            <v>39.</v>
          </cell>
          <cell r="B44" t="str">
            <v>Lijevak 150 mm uski izlaz</v>
          </cell>
          <cell r="C44" t="str">
            <v>kom</v>
          </cell>
          <cell r="D44">
            <v>15</v>
          </cell>
          <cell r="E44">
            <v>15</v>
          </cell>
          <cell r="F44">
            <v>55.3</v>
          </cell>
          <cell r="G44">
            <v>829.5</v>
          </cell>
          <cell r="H44">
            <v>60.83</v>
          </cell>
          <cell r="I44">
            <v>912.4499999999999</v>
          </cell>
        </row>
        <row r="45">
          <cell r="A45" t="str">
            <v>40.</v>
          </cell>
          <cell r="B45" t="str">
            <v>Lijevak 50 mm uski izlaz</v>
          </cell>
          <cell r="C45" t="str">
            <v>kom</v>
          </cell>
          <cell r="D45">
            <v>5</v>
          </cell>
          <cell r="E45">
            <v>5</v>
          </cell>
          <cell r="F45">
            <v>18.5</v>
          </cell>
          <cell r="G45">
            <v>92.5</v>
          </cell>
          <cell r="H45">
            <v>20.35</v>
          </cell>
          <cell r="I45">
            <v>101.75</v>
          </cell>
          <cell r="J45">
            <v>25</v>
          </cell>
        </row>
        <row r="46">
          <cell r="A46" t="str">
            <v>41.</v>
          </cell>
          <cell r="B46" t="str">
            <v>Lijevak 60 mm </v>
          </cell>
          <cell r="C46" t="str">
            <v>kom</v>
          </cell>
          <cell r="E46">
            <v>0</v>
          </cell>
          <cell r="F46">
            <v>22.2</v>
          </cell>
          <cell r="G46">
            <v>0</v>
          </cell>
          <cell r="H46">
            <v>24.419999999999998</v>
          </cell>
          <cell r="I46">
            <v>0</v>
          </cell>
          <cell r="J46">
            <v>20</v>
          </cell>
        </row>
        <row r="47">
          <cell r="A47" t="str">
            <v>42.</v>
          </cell>
          <cell r="B47" t="str">
            <v>Lijevak 70 mm </v>
          </cell>
          <cell r="C47" t="str">
            <v>kom</v>
          </cell>
          <cell r="E47">
            <v>0</v>
          </cell>
          <cell r="F47">
            <v>26</v>
          </cell>
          <cell r="G47">
            <v>0</v>
          </cell>
          <cell r="H47">
            <v>28.6</v>
          </cell>
          <cell r="I47">
            <v>0</v>
          </cell>
          <cell r="J47">
            <v>10</v>
          </cell>
        </row>
        <row r="48">
          <cell r="A48" t="str">
            <v>43.</v>
          </cell>
          <cell r="B48" t="str">
            <v>Lijevak za odjeljivanje od 1000 ml NS 29/32 s čepom, koničnog oblika</v>
          </cell>
          <cell r="C48" t="str">
            <v>kom</v>
          </cell>
          <cell r="E48">
            <v>0</v>
          </cell>
          <cell r="F48">
            <v>350</v>
          </cell>
          <cell r="G48">
            <v>0</v>
          </cell>
          <cell r="H48">
            <v>385</v>
          </cell>
          <cell r="I48">
            <v>0</v>
          </cell>
          <cell r="J48">
            <v>5</v>
          </cell>
        </row>
        <row r="49">
          <cell r="A49" t="str">
            <v>44.</v>
          </cell>
          <cell r="B49" t="str">
            <v>Lijevak za odjeljivanje od 500 ml NS 29/32 s čepom, koničnog oblika</v>
          </cell>
          <cell r="C49" t="str">
            <v>kom</v>
          </cell>
          <cell r="E49">
            <v>0</v>
          </cell>
          <cell r="F49">
            <v>180</v>
          </cell>
          <cell r="G49">
            <v>0</v>
          </cell>
          <cell r="H49">
            <v>198</v>
          </cell>
          <cell r="I49">
            <v>0</v>
          </cell>
          <cell r="J49">
            <v>5</v>
          </cell>
        </row>
        <row r="50">
          <cell r="A50" t="str">
            <v>45.</v>
          </cell>
          <cell r="B50" t="str">
            <v>Menzura  50 ml</v>
          </cell>
          <cell r="C50" t="str">
            <v>kom</v>
          </cell>
          <cell r="E50">
            <v>0</v>
          </cell>
          <cell r="F50">
            <v>12</v>
          </cell>
          <cell r="G50">
            <v>0</v>
          </cell>
          <cell r="H50">
            <v>13.2</v>
          </cell>
          <cell r="I50">
            <v>0</v>
          </cell>
          <cell r="J50">
            <v>20</v>
          </cell>
        </row>
        <row r="51">
          <cell r="A51" t="str">
            <v>46.</v>
          </cell>
          <cell r="B51" t="str">
            <v>Menzura 100 ml</v>
          </cell>
          <cell r="C51" t="str">
            <v>kom</v>
          </cell>
          <cell r="D51">
            <v>20</v>
          </cell>
          <cell r="E51">
            <v>20</v>
          </cell>
          <cell r="F51">
            <v>21.83</v>
          </cell>
          <cell r="G51">
            <v>436.59999999999997</v>
          </cell>
          <cell r="H51">
            <v>24.012999999999998</v>
          </cell>
          <cell r="I51">
            <v>480.26</v>
          </cell>
          <cell r="J51">
            <v>10</v>
          </cell>
        </row>
        <row r="52">
          <cell r="A52" t="str">
            <v>47.</v>
          </cell>
          <cell r="B52" t="str">
            <v>Menzura 1000ml</v>
          </cell>
          <cell r="C52" t="str">
            <v>kom</v>
          </cell>
          <cell r="D52">
            <v>10</v>
          </cell>
          <cell r="E52">
            <v>10</v>
          </cell>
          <cell r="F52">
            <v>87.7</v>
          </cell>
          <cell r="G52">
            <v>877</v>
          </cell>
          <cell r="H52">
            <v>96.47</v>
          </cell>
          <cell r="I52">
            <v>964.7</v>
          </cell>
        </row>
        <row r="53">
          <cell r="A53" t="str">
            <v>48.</v>
          </cell>
          <cell r="B53" t="str">
            <v>Menzura 500 ml</v>
          </cell>
          <cell r="C53" t="str">
            <v>kom</v>
          </cell>
          <cell r="D53">
            <v>10</v>
          </cell>
          <cell r="E53">
            <v>10</v>
          </cell>
          <cell r="F53">
            <v>55.43</v>
          </cell>
          <cell r="G53">
            <v>554.3</v>
          </cell>
          <cell r="H53">
            <v>60.973</v>
          </cell>
          <cell r="I53">
            <v>609.73</v>
          </cell>
        </row>
        <row r="54">
          <cell r="A54" t="str">
            <v>49.</v>
          </cell>
          <cell r="B54" t="str">
            <v>Nozzle  botlles  za  autoklaviranje     250 ml</v>
          </cell>
          <cell r="C54" t="str">
            <v>kom</v>
          </cell>
          <cell r="D54">
            <v>10</v>
          </cell>
          <cell r="E54">
            <v>10</v>
          </cell>
          <cell r="F54">
            <v>10.01</v>
          </cell>
          <cell r="G54">
            <v>100.1</v>
          </cell>
          <cell r="H54">
            <v>11.011</v>
          </cell>
          <cell r="I54">
            <v>110.10999999999999</v>
          </cell>
        </row>
        <row r="55">
          <cell r="A55" t="str">
            <v>50.</v>
          </cell>
          <cell r="B55" t="str">
            <v>Nozzle  botlles  za  autoklaviranje     500 ml</v>
          </cell>
          <cell r="C55" t="str">
            <v>kom</v>
          </cell>
          <cell r="D55">
            <v>10</v>
          </cell>
          <cell r="E55">
            <v>10</v>
          </cell>
          <cell r="F55">
            <v>12.49</v>
          </cell>
          <cell r="G55">
            <v>124.9</v>
          </cell>
          <cell r="H55">
            <v>13.739</v>
          </cell>
          <cell r="I55">
            <v>137.39000000000001</v>
          </cell>
        </row>
        <row r="56">
          <cell r="A56" t="str">
            <v>51.</v>
          </cell>
          <cell r="B56" t="str">
            <v>Nozzle  botlles  za  autoklaviranje   1000 ml</v>
          </cell>
          <cell r="C56" t="str">
            <v>kom</v>
          </cell>
          <cell r="D56">
            <v>10</v>
          </cell>
          <cell r="E56">
            <v>10</v>
          </cell>
          <cell r="F56">
            <v>18.79</v>
          </cell>
          <cell r="G56">
            <v>187.89999999999998</v>
          </cell>
          <cell r="H56">
            <v>20.669</v>
          </cell>
          <cell r="I56">
            <v>206.69</v>
          </cell>
        </row>
        <row r="57">
          <cell r="A57" t="str">
            <v>52.</v>
          </cell>
          <cell r="B57" t="str">
            <v>Nozzle  botlles  za  autoklaviranje   2000 ml</v>
          </cell>
          <cell r="C57" t="str">
            <v>kom</v>
          </cell>
          <cell r="D57">
            <v>10</v>
          </cell>
          <cell r="E57">
            <v>10</v>
          </cell>
          <cell r="F57">
            <v>48.59</v>
          </cell>
          <cell r="G57">
            <v>485.90000000000003</v>
          </cell>
          <cell r="H57">
            <v>53.449000000000005</v>
          </cell>
          <cell r="I57">
            <v>534.49</v>
          </cell>
        </row>
        <row r="58">
          <cell r="A58" t="str">
            <v>53.</v>
          </cell>
          <cell r="B58" t="str">
            <v>Odmjerna tikvica   50 ml  oznake "A"</v>
          </cell>
          <cell r="C58" t="str">
            <v>kom</v>
          </cell>
          <cell r="E58">
            <v>0</v>
          </cell>
          <cell r="F58">
            <v>29.61</v>
          </cell>
          <cell r="G58">
            <v>0</v>
          </cell>
          <cell r="H58">
            <v>32.571</v>
          </cell>
          <cell r="I58">
            <v>0</v>
          </cell>
          <cell r="J58">
            <v>10</v>
          </cell>
        </row>
        <row r="59">
          <cell r="A59" t="str">
            <v>54.</v>
          </cell>
          <cell r="B59" t="str">
            <v>Odmjerna tikvica  100 ml  oznake "A"</v>
          </cell>
          <cell r="C59" t="str">
            <v>kom</v>
          </cell>
          <cell r="E59">
            <v>0</v>
          </cell>
          <cell r="F59">
            <v>35.55</v>
          </cell>
          <cell r="G59">
            <v>0</v>
          </cell>
          <cell r="H59">
            <v>39.105</v>
          </cell>
          <cell r="I59">
            <v>0</v>
          </cell>
          <cell r="J59">
            <v>10</v>
          </cell>
        </row>
        <row r="60">
          <cell r="A60" t="str">
            <v>55.</v>
          </cell>
          <cell r="B60" t="str">
            <v>Odmjerna tikvica  1000 ml oznake "A"</v>
          </cell>
          <cell r="C60" t="str">
            <v>kom</v>
          </cell>
          <cell r="E60">
            <v>0</v>
          </cell>
          <cell r="F60">
            <v>115.56</v>
          </cell>
          <cell r="G60">
            <v>0</v>
          </cell>
          <cell r="H60">
            <v>127.116</v>
          </cell>
          <cell r="I60">
            <v>0</v>
          </cell>
          <cell r="J60">
            <v>5</v>
          </cell>
        </row>
        <row r="61">
          <cell r="A61" t="str">
            <v>56.</v>
          </cell>
          <cell r="B61" t="str">
            <v>Odmjerna tikvica  200 ml oznake "A"</v>
          </cell>
          <cell r="C61" t="str">
            <v>kom</v>
          </cell>
          <cell r="E61">
            <v>0</v>
          </cell>
          <cell r="F61">
            <v>50.94</v>
          </cell>
          <cell r="G61">
            <v>0</v>
          </cell>
          <cell r="H61">
            <v>56.034</v>
          </cell>
          <cell r="I61">
            <v>0</v>
          </cell>
          <cell r="J61">
            <v>10</v>
          </cell>
        </row>
        <row r="62">
          <cell r="A62" t="str">
            <v>57.</v>
          </cell>
          <cell r="B62" t="str">
            <v>Odmjerna tikvica  250 ml oznake "A"</v>
          </cell>
          <cell r="C62" t="str">
            <v>kom</v>
          </cell>
          <cell r="E62">
            <v>0</v>
          </cell>
          <cell r="F62">
            <v>54.36</v>
          </cell>
          <cell r="G62">
            <v>0</v>
          </cell>
          <cell r="H62">
            <v>59.796</v>
          </cell>
          <cell r="I62">
            <v>0</v>
          </cell>
          <cell r="J62">
            <v>10</v>
          </cell>
        </row>
        <row r="63">
          <cell r="A63" t="str">
            <v>58.</v>
          </cell>
          <cell r="B63" t="str">
            <v>Odmjerna tikvica  500 ml oznake "A"</v>
          </cell>
          <cell r="C63" t="str">
            <v>kom</v>
          </cell>
          <cell r="E63">
            <v>0</v>
          </cell>
          <cell r="F63">
            <v>65.16</v>
          </cell>
          <cell r="G63">
            <v>0</v>
          </cell>
          <cell r="H63">
            <v>71.676</v>
          </cell>
          <cell r="I63">
            <v>0</v>
          </cell>
          <cell r="J63">
            <v>5</v>
          </cell>
        </row>
        <row r="64">
          <cell r="A64" t="str">
            <v>59.</v>
          </cell>
          <cell r="B64" t="str">
            <v>Piknometar od 50 ml</v>
          </cell>
          <cell r="C64" t="str">
            <v>kom</v>
          </cell>
          <cell r="E64">
            <v>0</v>
          </cell>
          <cell r="F64">
            <v>200</v>
          </cell>
          <cell r="G64">
            <v>0</v>
          </cell>
          <cell r="H64">
            <v>220</v>
          </cell>
          <cell r="I64">
            <v>0</v>
          </cell>
          <cell r="J64">
            <v>2</v>
          </cell>
        </row>
        <row r="65">
          <cell r="A65" t="str">
            <v>60.</v>
          </cell>
          <cell r="B65" t="str">
            <v>Pipeta graduirana   1 ml oznake "A"</v>
          </cell>
          <cell r="C65" t="str">
            <v>kom</v>
          </cell>
          <cell r="E65">
            <v>0</v>
          </cell>
          <cell r="F65">
            <v>3.48</v>
          </cell>
          <cell r="G65">
            <v>0</v>
          </cell>
          <cell r="H65">
            <v>3.828</v>
          </cell>
          <cell r="I65">
            <v>0</v>
          </cell>
          <cell r="J65">
            <v>10</v>
          </cell>
        </row>
        <row r="66">
          <cell r="A66" t="str">
            <v>61.</v>
          </cell>
          <cell r="B66" t="str">
            <v>Pipeta graduirana   2 ml oznake "A"</v>
          </cell>
          <cell r="C66" t="str">
            <v>kom</v>
          </cell>
          <cell r="E66">
            <v>0</v>
          </cell>
          <cell r="F66">
            <v>3.6</v>
          </cell>
          <cell r="G66">
            <v>0</v>
          </cell>
          <cell r="H66">
            <v>3.96</v>
          </cell>
          <cell r="I66">
            <v>0</v>
          </cell>
          <cell r="J66">
            <v>10</v>
          </cell>
        </row>
        <row r="67">
          <cell r="A67" t="str">
            <v>62.</v>
          </cell>
          <cell r="B67" t="str">
            <v>Pipeta graduirana   5 ml oznake "A"</v>
          </cell>
          <cell r="C67" t="str">
            <v>kom</v>
          </cell>
          <cell r="E67">
            <v>0</v>
          </cell>
          <cell r="F67">
            <v>4.56</v>
          </cell>
          <cell r="G67">
            <v>0</v>
          </cell>
          <cell r="H67">
            <v>5.016</v>
          </cell>
          <cell r="I67">
            <v>0</v>
          </cell>
          <cell r="J67">
            <v>10</v>
          </cell>
        </row>
        <row r="68">
          <cell r="A68" t="str">
            <v>63.</v>
          </cell>
          <cell r="B68" t="str">
            <v>Pipeta graduirana  10 ml oznake "A"</v>
          </cell>
          <cell r="C68" t="str">
            <v>kom</v>
          </cell>
          <cell r="D68">
            <v>12</v>
          </cell>
          <cell r="E68">
            <v>12</v>
          </cell>
          <cell r="F68">
            <v>5.04</v>
          </cell>
          <cell r="G68">
            <v>60.480000000000004</v>
          </cell>
          <cell r="H68">
            <v>5.5440000000000005</v>
          </cell>
          <cell r="I68">
            <v>66.528</v>
          </cell>
          <cell r="J68">
            <v>10</v>
          </cell>
        </row>
        <row r="69">
          <cell r="A69" t="str">
            <v>64.</v>
          </cell>
          <cell r="B69" t="str">
            <v>Pipeta graduirana  20 ml oznake "A"</v>
          </cell>
          <cell r="C69" t="str">
            <v>kom</v>
          </cell>
          <cell r="E69">
            <v>0</v>
          </cell>
          <cell r="F69">
            <v>9.48</v>
          </cell>
          <cell r="G69">
            <v>0</v>
          </cell>
          <cell r="H69">
            <v>10.428</v>
          </cell>
          <cell r="I69">
            <v>0</v>
          </cell>
          <cell r="J69">
            <v>10</v>
          </cell>
        </row>
        <row r="70">
          <cell r="A70" t="str">
            <v>65.</v>
          </cell>
          <cell r="B70" t="str">
            <v>Pipeta graduirana  25 ml oznake "A"</v>
          </cell>
          <cell r="C70" t="str">
            <v>kom</v>
          </cell>
          <cell r="E70">
            <v>0</v>
          </cell>
          <cell r="F70">
            <v>9.72</v>
          </cell>
          <cell r="G70">
            <v>0</v>
          </cell>
          <cell r="H70">
            <v>10.692</v>
          </cell>
          <cell r="I70">
            <v>0</v>
          </cell>
          <cell r="J70">
            <v>10</v>
          </cell>
        </row>
        <row r="71">
          <cell r="A71" t="str">
            <v>66.</v>
          </cell>
          <cell r="B71" t="str">
            <v>Pipeta graduirana  50 ml oznake "A"</v>
          </cell>
          <cell r="C71" t="str">
            <v>kom</v>
          </cell>
          <cell r="E71">
            <v>0</v>
          </cell>
          <cell r="F71">
            <v>45.69</v>
          </cell>
          <cell r="G71">
            <v>0</v>
          </cell>
          <cell r="H71">
            <v>50.259</v>
          </cell>
          <cell r="I71">
            <v>0</v>
          </cell>
          <cell r="J71">
            <v>10</v>
          </cell>
        </row>
        <row r="72">
          <cell r="A72" t="str">
            <v>67.</v>
          </cell>
          <cell r="B72" t="str">
            <v>Pipeta trbušasta     1 ml oznake "A"</v>
          </cell>
          <cell r="C72" t="str">
            <v>kom</v>
          </cell>
          <cell r="E72">
            <v>0</v>
          </cell>
          <cell r="F72">
            <v>7.08</v>
          </cell>
          <cell r="G72">
            <v>0</v>
          </cell>
          <cell r="H72">
            <v>7.788</v>
          </cell>
          <cell r="I72">
            <v>0</v>
          </cell>
          <cell r="J72">
            <v>10</v>
          </cell>
        </row>
        <row r="73">
          <cell r="A73" t="str">
            <v>68.</v>
          </cell>
          <cell r="B73" t="str">
            <v>Pipeta trbušasta     2 ml oznake "A"</v>
          </cell>
          <cell r="C73" t="str">
            <v>kom</v>
          </cell>
          <cell r="E73">
            <v>0</v>
          </cell>
          <cell r="F73">
            <v>7.08</v>
          </cell>
          <cell r="G73">
            <v>0</v>
          </cell>
          <cell r="H73">
            <v>7.788</v>
          </cell>
          <cell r="I73">
            <v>0</v>
          </cell>
          <cell r="J73">
            <v>10</v>
          </cell>
        </row>
        <row r="74">
          <cell r="A74" t="str">
            <v>69.</v>
          </cell>
          <cell r="B74" t="str">
            <v>Pipeta trbušasta     200 ml oznake "A"</v>
          </cell>
          <cell r="C74" t="str">
            <v>kom</v>
          </cell>
          <cell r="E74">
            <v>0</v>
          </cell>
          <cell r="F74">
            <v>51</v>
          </cell>
          <cell r="G74">
            <v>0</v>
          </cell>
          <cell r="H74">
            <v>56.1</v>
          </cell>
          <cell r="I74">
            <v>0</v>
          </cell>
          <cell r="J74">
            <v>10</v>
          </cell>
        </row>
        <row r="75">
          <cell r="A75" t="str">
            <v>70.</v>
          </cell>
          <cell r="B75" t="str">
            <v>Pipeta trbušasta     3 ml oznake "A"</v>
          </cell>
          <cell r="C75" t="str">
            <v>kom</v>
          </cell>
          <cell r="E75">
            <v>0</v>
          </cell>
          <cell r="F75">
            <v>8.64</v>
          </cell>
          <cell r="G75">
            <v>0</v>
          </cell>
          <cell r="H75">
            <v>9.504000000000001</v>
          </cell>
          <cell r="I75">
            <v>0</v>
          </cell>
          <cell r="J75">
            <v>10</v>
          </cell>
        </row>
        <row r="76">
          <cell r="A76" t="str">
            <v>71.</v>
          </cell>
          <cell r="B76" t="str">
            <v>Pipeta trbušasta     5 ml oznake "A"</v>
          </cell>
          <cell r="C76" t="str">
            <v>kom</v>
          </cell>
          <cell r="E76">
            <v>0</v>
          </cell>
          <cell r="F76">
            <v>7.8</v>
          </cell>
          <cell r="G76">
            <v>0</v>
          </cell>
          <cell r="H76">
            <v>8.58</v>
          </cell>
          <cell r="I76">
            <v>0</v>
          </cell>
          <cell r="J76">
            <v>10</v>
          </cell>
        </row>
        <row r="77">
          <cell r="A77" t="str">
            <v>72.</v>
          </cell>
          <cell r="B77" t="str">
            <v>Pipeta trbušasta    10 ml oznake "A"</v>
          </cell>
          <cell r="C77" t="str">
            <v>kom</v>
          </cell>
          <cell r="E77">
            <v>0</v>
          </cell>
          <cell r="F77">
            <v>9.12</v>
          </cell>
          <cell r="G77">
            <v>0</v>
          </cell>
          <cell r="H77">
            <v>10.032</v>
          </cell>
          <cell r="I77">
            <v>0</v>
          </cell>
          <cell r="J77">
            <v>10</v>
          </cell>
        </row>
        <row r="78">
          <cell r="A78" t="str">
            <v>73.</v>
          </cell>
          <cell r="B78" t="str">
            <v>Pipeta trbušasta    100 ml oznake "A"</v>
          </cell>
          <cell r="C78" t="str">
            <v>kom</v>
          </cell>
          <cell r="E78">
            <v>0</v>
          </cell>
          <cell r="F78">
            <v>27.84</v>
          </cell>
          <cell r="G78">
            <v>0</v>
          </cell>
          <cell r="H78">
            <v>30.624</v>
          </cell>
          <cell r="I78">
            <v>0</v>
          </cell>
          <cell r="J78">
            <v>10</v>
          </cell>
        </row>
        <row r="79">
          <cell r="A79" t="str">
            <v>74.</v>
          </cell>
          <cell r="B79" t="str">
            <v>Pipeta trbušasta    15 ml oznake "A"</v>
          </cell>
          <cell r="C79" t="str">
            <v>kom</v>
          </cell>
          <cell r="E79">
            <v>0</v>
          </cell>
          <cell r="F79">
            <v>13.56</v>
          </cell>
          <cell r="G79">
            <v>0</v>
          </cell>
          <cell r="H79">
            <v>14.916</v>
          </cell>
          <cell r="I79">
            <v>0</v>
          </cell>
        </row>
        <row r="80">
          <cell r="A80" t="str">
            <v>75.</v>
          </cell>
          <cell r="B80" t="str">
            <v>Pipeta trbušasta    20 ml oznake "A"</v>
          </cell>
          <cell r="C80" t="str">
            <v>kom</v>
          </cell>
          <cell r="E80">
            <v>0</v>
          </cell>
          <cell r="F80">
            <v>10.08</v>
          </cell>
          <cell r="G80">
            <v>0</v>
          </cell>
          <cell r="H80">
            <v>11.088000000000001</v>
          </cell>
          <cell r="I80">
            <v>0</v>
          </cell>
          <cell r="J80">
            <v>10</v>
          </cell>
        </row>
        <row r="81">
          <cell r="A81" t="str">
            <v>76.</v>
          </cell>
          <cell r="B81" t="str">
            <v>Pipeta trbušasta    25 ml oznake "A"</v>
          </cell>
          <cell r="C81" t="str">
            <v>kom</v>
          </cell>
          <cell r="E81">
            <v>0</v>
          </cell>
          <cell r="F81">
            <v>10.32</v>
          </cell>
          <cell r="G81">
            <v>0</v>
          </cell>
          <cell r="H81">
            <v>11.352</v>
          </cell>
          <cell r="I81">
            <v>0</v>
          </cell>
          <cell r="J81">
            <v>10</v>
          </cell>
        </row>
        <row r="82">
          <cell r="A82" t="str">
            <v>77.</v>
          </cell>
          <cell r="B82" t="str">
            <v>Pipeta trbušasta    50 ml oznake "A"</v>
          </cell>
          <cell r="C82" t="str">
            <v>kom</v>
          </cell>
          <cell r="E82">
            <v>0</v>
          </cell>
          <cell r="F82">
            <v>20.76</v>
          </cell>
          <cell r="G82">
            <v>0</v>
          </cell>
          <cell r="H82">
            <v>22.836000000000002</v>
          </cell>
          <cell r="I82">
            <v>0</v>
          </cell>
          <cell r="J82">
            <v>10</v>
          </cell>
        </row>
        <row r="83">
          <cell r="A83" t="str">
            <v>78.</v>
          </cell>
          <cell r="B83" t="str">
            <v>Pokrovna staklo 20x20          </v>
          </cell>
          <cell r="C83" t="str">
            <v>kom</v>
          </cell>
          <cell r="D83">
            <v>10000</v>
          </cell>
          <cell r="E83">
            <v>10000</v>
          </cell>
          <cell r="F83">
            <v>0.01</v>
          </cell>
          <cell r="G83">
            <v>100</v>
          </cell>
          <cell r="H83">
            <v>0.011</v>
          </cell>
          <cell r="I83">
            <v>110</v>
          </cell>
        </row>
        <row r="84">
          <cell r="A84" t="str">
            <v>79.</v>
          </cell>
          <cell r="B84" t="str">
            <v>Pokrovno staklo 18x18   </v>
          </cell>
          <cell r="C84" t="str">
            <v>kom</v>
          </cell>
          <cell r="D84">
            <v>80000</v>
          </cell>
          <cell r="E84">
            <v>80000</v>
          </cell>
          <cell r="F84">
            <v>0.01</v>
          </cell>
          <cell r="G84">
            <v>800</v>
          </cell>
          <cell r="H84">
            <v>0.011</v>
          </cell>
          <cell r="I84">
            <v>880</v>
          </cell>
        </row>
        <row r="85">
          <cell r="A85" t="str">
            <v>80.</v>
          </cell>
          <cell r="B85" t="str">
            <v>Pokrovno staklo 24x50</v>
          </cell>
          <cell r="C85" t="str">
            <v>kom</v>
          </cell>
          <cell r="E85">
            <v>0</v>
          </cell>
          <cell r="F85">
            <v>23.28</v>
          </cell>
          <cell r="G85">
            <v>0</v>
          </cell>
          <cell r="H85">
            <v>25.608</v>
          </cell>
          <cell r="I85">
            <v>0</v>
          </cell>
          <cell r="J85">
            <v>200</v>
          </cell>
        </row>
        <row r="86">
          <cell r="A86" t="str">
            <v>81.</v>
          </cell>
          <cell r="B86" t="str">
            <v>Predmetno staklo                         </v>
          </cell>
          <cell r="C86" t="str">
            <v>kom</v>
          </cell>
          <cell r="D86">
            <v>6000</v>
          </cell>
          <cell r="E86">
            <v>6000</v>
          </cell>
          <cell r="F86">
            <v>0.21</v>
          </cell>
          <cell r="G86">
            <v>1260</v>
          </cell>
          <cell r="H86">
            <v>0.23099999999999998</v>
          </cell>
          <cell r="I86">
            <v>1386</v>
          </cell>
          <cell r="J86">
            <v>200</v>
          </cell>
        </row>
        <row r="87">
          <cell r="A87" t="str">
            <v>82.</v>
          </cell>
          <cell r="B87" t="str">
            <v>Staklene kadice za ispiranje preparata</v>
          </cell>
          <cell r="C87" t="str">
            <v>kom</v>
          </cell>
          <cell r="D87">
            <v>10</v>
          </cell>
          <cell r="E87">
            <v>10</v>
          </cell>
          <cell r="F87">
            <v>50</v>
          </cell>
          <cell r="G87">
            <v>500</v>
          </cell>
          <cell r="H87">
            <v>55</v>
          </cell>
          <cell r="I87">
            <v>550</v>
          </cell>
        </row>
        <row r="88">
          <cell r="A88" t="str">
            <v>83.</v>
          </cell>
          <cell r="B88" t="str">
            <v>Staklene kuglice ( 5 mm )</v>
          </cell>
          <cell r="C88" t="str">
            <v>kg</v>
          </cell>
          <cell r="D88">
            <v>2</v>
          </cell>
          <cell r="E88">
            <v>2</v>
          </cell>
          <cell r="F88">
            <v>42.5</v>
          </cell>
          <cell r="G88">
            <v>85</v>
          </cell>
          <cell r="H88">
            <v>46.75</v>
          </cell>
          <cell r="I88">
            <v>93.5</v>
          </cell>
        </row>
        <row r="89">
          <cell r="A89" t="str">
            <v>84.</v>
          </cell>
          <cell r="B89" t="str">
            <v>Staklene zdjelice za uparavanje Ø70mm,visine 35mm</v>
          </cell>
          <cell r="C89" t="str">
            <v>kom</v>
          </cell>
          <cell r="E89">
            <v>0</v>
          </cell>
          <cell r="F89">
            <v>3.75</v>
          </cell>
          <cell r="G89">
            <v>0</v>
          </cell>
          <cell r="H89">
            <v>4.125</v>
          </cell>
          <cell r="I89">
            <v>0</v>
          </cell>
          <cell r="J89">
            <v>10</v>
          </cell>
        </row>
        <row r="90">
          <cell r="A90" t="str">
            <v>85.</v>
          </cell>
          <cell r="B90" t="str">
            <v>Staklene zdjelice za uparavanje Ø95mm,visine 55mm</v>
          </cell>
          <cell r="C90" t="str">
            <v>kom</v>
          </cell>
          <cell r="E90">
            <v>0</v>
          </cell>
          <cell r="F90">
            <v>4</v>
          </cell>
          <cell r="G90">
            <v>0</v>
          </cell>
          <cell r="H90">
            <v>4.4</v>
          </cell>
          <cell r="I90">
            <v>0</v>
          </cell>
          <cell r="J90">
            <v>10</v>
          </cell>
        </row>
        <row r="91">
          <cell r="A91" t="str">
            <v>86.</v>
          </cell>
          <cell r="B91" t="str">
            <v>Stakleni štapići dužine 20 cm</v>
          </cell>
          <cell r="C91" t="str">
            <v>kom</v>
          </cell>
          <cell r="D91">
            <v>500</v>
          </cell>
          <cell r="E91">
            <v>500</v>
          </cell>
          <cell r="F91">
            <v>3.5</v>
          </cell>
          <cell r="G91">
            <v>1750</v>
          </cell>
          <cell r="H91">
            <v>3.85</v>
          </cell>
          <cell r="I91">
            <v>1925</v>
          </cell>
          <cell r="J91">
            <v>20</v>
          </cell>
        </row>
        <row r="92">
          <cell r="A92" t="str">
            <v>87.</v>
          </cell>
          <cell r="B92" t="str">
            <v>VDRL pločice-10 rupica</v>
          </cell>
          <cell r="C92" t="str">
            <v>kom</v>
          </cell>
          <cell r="D92">
            <v>20</v>
          </cell>
          <cell r="E92">
            <v>20</v>
          </cell>
          <cell r="F92">
            <v>40</v>
          </cell>
          <cell r="G92">
            <v>800</v>
          </cell>
          <cell r="H92">
            <v>44</v>
          </cell>
          <cell r="I92">
            <v>880</v>
          </cell>
        </row>
        <row r="93">
          <cell r="A93" t="str">
            <v>88.</v>
          </cell>
          <cell r="B93" t="str">
            <v>Winkler bočice od 250-300 ml, NS 19/26 s odgovarajućim čepom, kalibrirane</v>
          </cell>
          <cell r="C93" t="str">
            <v>kom</v>
          </cell>
          <cell r="D93">
            <v>10</v>
          </cell>
          <cell r="E93">
            <v>10</v>
          </cell>
          <cell r="F93">
            <v>75.13</v>
          </cell>
          <cell r="G93">
            <v>751.3</v>
          </cell>
          <cell r="H93">
            <v>82.643</v>
          </cell>
          <cell r="I93">
            <v>826.4300000000001</v>
          </cell>
          <cell r="J9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80" zoomScaleNormal="80" zoomScalePageLayoutView="0" workbookViewId="0" topLeftCell="A1">
      <selection activeCell="X6" sqref="X6"/>
    </sheetView>
  </sheetViews>
  <sheetFormatPr defaultColWidth="9.140625" defaultRowHeight="12.75"/>
  <cols>
    <col min="1" max="1" width="5.7109375" style="7" bestFit="1" customWidth="1"/>
    <col min="2" max="2" width="28.140625" style="7" customWidth="1"/>
    <col min="3" max="3" width="7.140625" style="1" bestFit="1" customWidth="1"/>
    <col min="4" max="5" width="8.8515625" style="7" hidden="1" customWidth="1"/>
    <col min="6" max="6" width="8.57421875" style="7" customWidth="1"/>
    <col min="7" max="7" width="11.7109375" style="8" customWidth="1"/>
    <col min="8" max="8" width="17.140625" style="8" customWidth="1"/>
    <col min="9" max="9" width="17.140625" style="9" customWidth="1"/>
    <col min="10" max="16384" width="8.8515625" style="9" customWidth="1"/>
  </cols>
  <sheetData>
    <row r="1" spans="1:5" ht="12.75">
      <c r="A1" s="1"/>
      <c r="B1" s="2"/>
      <c r="C1" s="6"/>
      <c r="D1" s="1"/>
      <c r="E1" s="3"/>
    </row>
    <row r="2" spans="1:5" ht="12.75">
      <c r="A2" s="1"/>
      <c r="B2" s="28" t="s">
        <v>179</v>
      </c>
      <c r="D2" s="1"/>
      <c r="E2" s="3"/>
    </row>
    <row r="3" ht="13.5" thickBot="1"/>
    <row r="4" spans="1:9" ht="53.25" thickBot="1">
      <c r="A4" s="10" t="s">
        <v>169</v>
      </c>
      <c r="B4" s="11" t="s">
        <v>0</v>
      </c>
      <c r="C4" s="11" t="s">
        <v>1</v>
      </c>
      <c r="D4" s="12" t="s">
        <v>2</v>
      </c>
      <c r="E4" s="13" t="s">
        <v>3</v>
      </c>
      <c r="F4" s="14" t="s">
        <v>4</v>
      </c>
      <c r="G4" s="31" t="s">
        <v>170</v>
      </c>
      <c r="H4" s="31" t="s">
        <v>171</v>
      </c>
      <c r="I4" s="15" t="s">
        <v>5</v>
      </c>
    </row>
    <row r="5" spans="1:9" ht="26.25" customHeight="1">
      <c r="A5" s="32" t="s">
        <v>6</v>
      </c>
      <c r="B5" s="33" t="s">
        <v>7</v>
      </c>
      <c r="C5" s="32" t="s">
        <v>8</v>
      </c>
      <c r="D5" s="34"/>
      <c r="E5" s="35">
        <v>100</v>
      </c>
      <c r="F5" s="16">
        <f>D5+E5</f>
        <v>100</v>
      </c>
      <c r="G5" s="17"/>
      <c r="H5" s="17"/>
      <c r="I5" s="18"/>
    </row>
    <row r="6" spans="1:9" ht="26.25" customHeight="1">
      <c r="A6" s="36" t="s">
        <v>9</v>
      </c>
      <c r="B6" s="37" t="s">
        <v>189</v>
      </c>
      <c r="C6" s="36" t="s">
        <v>190</v>
      </c>
      <c r="D6" s="36"/>
      <c r="E6" s="38">
        <v>2</v>
      </c>
      <c r="F6" s="19">
        <f>D6+E6</f>
        <v>2</v>
      </c>
      <c r="G6" s="20"/>
      <c r="H6" s="20"/>
      <c r="I6" s="21"/>
    </row>
    <row r="7" spans="1:9" ht="26.25" customHeight="1">
      <c r="A7" s="36" t="s">
        <v>10</v>
      </c>
      <c r="B7" s="39" t="s">
        <v>11</v>
      </c>
      <c r="C7" s="36" t="s">
        <v>8</v>
      </c>
      <c r="D7" s="38"/>
      <c r="E7" s="38">
        <v>250</v>
      </c>
      <c r="F7" s="19">
        <f aca="true" t="shared" si="0" ref="F7:F65">D7+E7</f>
        <v>250</v>
      </c>
      <c r="G7" s="20"/>
      <c r="H7" s="20"/>
      <c r="I7" s="21"/>
    </row>
    <row r="8" spans="1:9" ht="26.25" customHeight="1">
      <c r="A8" s="36" t="s">
        <v>12</v>
      </c>
      <c r="B8" s="39" t="s">
        <v>13</v>
      </c>
      <c r="C8" s="36" t="s">
        <v>14</v>
      </c>
      <c r="D8" s="38"/>
      <c r="E8" s="38">
        <v>1500</v>
      </c>
      <c r="F8" s="19">
        <f>D8+E8</f>
        <v>1500</v>
      </c>
      <c r="G8" s="20"/>
      <c r="H8" s="20"/>
      <c r="I8" s="21"/>
    </row>
    <row r="9" spans="1:9" ht="26.25" customHeight="1">
      <c r="A9" s="36" t="s">
        <v>15</v>
      </c>
      <c r="B9" s="39" t="s">
        <v>180</v>
      </c>
      <c r="C9" s="36" t="s">
        <v>8</v>
      </c>
      <c r="D9" s="38"/>
      <c r="E9" s="38">
        <v>50</v>
      </c>
      <c r="F9" s="19">
        <f t="shared" si="0"/>
        <v>50</v>
      </c>
      <c r="G9" s="20"/>
      <c r="H9" s="20"/>
      <c r="I9" s="21"/>
    </row>
    <row r="10" spans="1:9" ht="25.5" customHeight="1">
      <c r="A10" s="36" t="s">
        <v>16</v>
      </c>
      <c r="B10" s="39" t="s">
        <v>17</v>
      </c>
      <c r="C10" s="36" t="s">
        <v>8</v>
      </c>
      <c r="D10" s="38"/>
      <c r="E10" s="38">
        <v>1000</v>
      </c>
      <c r="F10" s="19">
        <f t="shared" si="0"/>
        <v>1000</v>
      </c>
      <c r="G10" s="20"/>
      <c r="H10" s="20"/>
      <c r="I10" s="21"/>
    </row>
    <row r="11" spans="1:9" ht="26.25" customHeight="1">
      <c r="A11" s="36" t="s">
        <v>18</v>
      </c>
      <c r="B11" s="39" t="s">
        <v>19</v>
      </c>
      <c r="C11" s="36" t="s">
        <v>8</v>
      </c>
      <c r="D11" s="38"/>
      <c r="E11" s="38">
        <v>1000</v>
      </c>
      <c r="F11" s="19">
        <f t="shared" si="0"/>
        <v>1000</v>
      </c>
      <c r="G11" s="20"/>
      <c r="H11" s="20"/>
      <c r="I11" s="21"/>
    </row>
    <row r="12" spans="1:9" ht="26.25" customHeight="1">
      <c r="A12" s="36" t="s">
        <v>20</v>
      </c>
      <c r="B12" s="39" t="s">
        <v>21</v>
      </c>
      <c r="C12" s="36" t="s">
        <v>8</v>
      </c>
      <c r="D12" s="38"/>
      <c r="E12" s="38">
        <v>250</v>
      </c>
      <c r="F12" s="19">
        <f t="shared" si="0"/>
        <v>250</v>
      </c>
      <c r="G12" s="20"/>
      <c r="H12" s="20"/>
      <c r="I12" s="21"/>
    </row>
    <row r="13" spans="1:9" ht="26.25" customHeight="1">
      <c r="A13" s="36" t="s">
        <v>22</v>
      </c>
      <c r="B13" s="39" t="s">
        <v>23</v>
      </c>
      <c r="C13" s="36" t="s">
        <v>8</v>
      </c>
      <c r="D13" s="38"/>
      <c r="E13" s="38">
        <v>500</v>
      </c>
      <c r="F13" s="19">
        <f t="shared" si="0"/>
        <v>500</v>
      </c>
      <c r="G13" s="20"/>
      <c r="H13" s="20"/>
      <c r="I13" s="21"/>
    </row>
    <row r="14" spans="1:9" ht="26.25" customHeight="1">
      <c r="A14" s="36" t="s">
        <v>24</v>
      </c>
      <c r="B14" s="39" t="s">
        <v>25</v>
      </c>
      <c r="C14" s="36" t="s">
        <v>26</v>
      </c>
      <c r="D14" s="36">
        <v>4</v>
      </c>
      <c r="E14" s="38"/>
      <c r="F14" s="19">
        <f t="shared" si="0"/>
        <v>4</v>
      </c>
      <c r="G14" s="20"/>
      <c r="H14" s="20"/>
      <c r="I14" s="21"/>
    </row>
    <row r="15" spans="1:9" ht="26.25" customHeight="1">
      <c r="A15" s="36" t="s">
        <v>27</v>
      </c>
      <c r="B15" s="39" t="s">
        <v>181</v>
      </c>
      <c r="C15" s="36" t="s">
        <v>8</v>
      </c>
      <c r="D15" s="38"/>
      <c r="E15" s="38">
        <v>250</v>
      </c>
      <c r="F15" s="19">
        <f t="shared" si="0"/>
        <v>250</v>
      </c>
      <c r="G15" s="20"/>
      <c r="H15" s="20"/>
      <c r="I15" s="21"/>
    </row>
    <row r="16" spans="1:9" ht="26.25" customHeight="1">
      <c r="A16" s="36" t="s">
        <v>28</v>
      </c>
      <c r="B16" s="39" t="s">
        <v>29</v>
      </c>
      <c r="C16" s="36" t="s">
        <v>8</v>
      </c>
      <c r="D16" s="38"/>
      <c r="E16" s="38">
        <v>500</v>
      </c>
      <c r="F16" s="19">
        <f t="shared" si="0"/>
        <v>500</v>
      </c>
      <c r="G16" s="20"/>
      <c r="H16" s="20"/>
      <c r="I16" s="21"/>
    </row>
    <row r="17" spans="1:9" ht="26.25" customHeight="1">
      <c r="A17" s="36" t="s">
        <v>30</v>
      </c>
      <c r="B17" s="39" t="s">
        <v>31</v>
      </c>
      <c r="C17" s="36" t="s">
        <v>8</v>
      </c>
      <c r="D17" s="38"/>
      <c r="E17" s="38">
        <v>250</v>
      </c>
      <c r="F17" s="19">
        <f t="shared" si="0"/>
        <v>250</v>
      </c>
      <c r="G17" s="20"/>
      <c r="H17" s="20"/>
      <c r="I17" s="21"/>
    </row>
    <row r="18" spans="1:9" ht="26.25" customHeight="1">
      <c r="A18" s="36" t="s">
        <v>32</v>
      </c>
      <c r="B18" s="37" t="s">
        <v>33</v>
      </c>
      <c r="C18" s="36" t="s">
        <v>8</v>
      </c>
      <c r="D18" s="40"/>
      <c r="E18" s="38">
        <v>500</v>
      </c>
      <c r="F18" s="19">
        <f t="shared" si="0"/>
        <v>500</v>
      </c>
      <c r="G18" s="20"/>
      <c r="H18" s="20"/>
      <c r="I18" s="21"/>
    </row>
    <row r="19" spans="1:9" ht="25.5" customHeight="1">
      <c r="A19" s="36" t="s">
        <v>34</v>
      </c>
      <c r="B19" s="39" t="s">
        <v>191</v>
      </c>
      <c r="C19" s="36" t="s">
        <v>8</v>
      </c>
      <c r="D19" s="38"/>
      <c r="E19" s="38">
        <v>10</v>
      </c>
      <c r="F19" s="19">
        <f t="shared" si="0"/>
        <v>10</v>
      </c>
      <c r="G19" s="20"/>
      <c r="H19" s="20"/>
      <c r="I19" s="21"/>
    </row>
    <row r="20" spans="1:9" ht="26.25" customHeight="1">
      <c r="A20" s="36" t="s">
        <v>35</v>
      </c>
      <c r="B20" s="39" t="s">
        <v>36</v>
      </c>
      <c r="C20" s="36" t="s">
        <v>8</v>
      </c>
      <c r="D20" s="38"/>
      <c r="E20" s="38">
        <v>10</v>
      </c>
      <c r="F20" s="19">
        <f t="shared" si="0"/>
        <v>10</v>
      </c>
      <c r="G20" s="20"/>
      <c r="H20" s="20"/>
      <c r="I20" s="21"/>
    </row>
    <row r="21" spans="1:9" ht="26.25" customHeight="1">
      <c r="A21" s="36" t="s">
        <v>37</v>
      </c>
      <c r="B21" s="37" t="s">
        <v>38</v>
      </c>
      <c r="C21" s="36" t="s">
        <v>8</v>
      </c>
      <c r="D21" s="36"/>
      <c r="E21" s="38">
        <v>10</v>
      </c>
      <c r="F21" s="19">
        <f t="shared" si="0"/>
        <v>10</v>
      </c>
      <c r="G21" s="20"/>
      <c r="H21" s="20"/>
      <c r="I21" s="21"/>
    </row>
    <row r="22" spans="1:9" ht="26.25" customHeight="1">
      <c r="A22" s="36" t="s">
        <v>39</v>
      </c>
      <c r="B22" s="37" t="s">
        <v>40</v>
      </c>
      <c r="C22" s="36" t="s">
        <v>8</v>
      </c>
      <c r="D22" s="36"/>
      <c r="E22" s="38">
        <v>250</v>
      </c>
      <c r="F22" s="19">
        <f t="shared" si="0"/>
        <v>250</v>
      </c>
      <c r="G22" s="20"/>
      <c r="H22" s="20"/>
      <c r="I22" s="21"/>
    </row>
    <row r="23" spans="1:9" ht="26.25" customHeight="1">
      <c r="A23" s="36" t="s">
        <v>41</v>
      </c>
      <c r="B23" s="37" t="s">
        <v>42</v>
      </c>
      <c r="C23" s="36" t="s">
        <v>8</v>
      </c>
      <c r="D23" s="36"/>
      <c r="E23" s="38">
        <v>250</v>
      </c>
      <c r="F23" s="19">
        <f t="shared" si="0"/>
        <v>250</v>
      </c>
      <c r="G23" s="20"/>
      <c r="H23" s="20"/>
      <c r="I23" s="21"/>
    </row>
    <row r="24" spans="1:9" ht="26.25" customHeight="1">
      <c r="A24" s="36" t="s">
        <v>43</v>
      </c>
      <c r="B24" s="39" t="s">
        <v>44</v>
      </c>
      <c r="C24" s="36" t="s">
        <v>8</v>
      </c>
      <c r="D24" s="38"/>
      <c r="E24" s="38">
        <v>1000</v>
      </c>
      <c r="F24" s="19">
        <f t="shared" si="0"/>
        <v>1000</v>
      </c>
      <c r="G24" s="20"/>
      <c r="H24" s="20"/>
      <c r="I24" s="21"/>
    </row>
    <row r="25" spans="1:9" ht="24.75" customHeight="1">
      <c r="A25" s="36" t="s">
        <v>45</v>
      </c>
      <c r="B25" s="39" t="s">
        <v>46</v>
      </c>
      <c r="C25" s="36" t="s">
        <v>8</v>
      </c>
      <c r="D25" s="38"/>
      <c r="E25" s="38">
        <v>100</v>
      </c>
      <c r="F25" s="19">
        <f t="shared" si="0"/>
        <v>100</v>
      </c>
      <c r="G25" s="20"/>
      <c r="H25" s="20"/>
      <c r="I25" s="21"/>
    </row>
    <row r="26" spans="1:9" ht="26.25" customHeight="1">
      <c r="A26" s="36" t="s">
        <v>47</v>
      </c>
      <c r="B26" s="39" t="s">
        <v>182</v>
      </c>
      <c r="C26" s="36" t="s">
        <v>8</v>
      </c>
      <c r="D26" s="38"/>
      <c r="E26" s="38">
        <v>100</v>
      </c>
      <c r="F26" s="19">
        <f t="shared" si="0"/>
        <v>100</v>
      </c>
      <c r="G26" s="20"/>
      <c r="H26" s="20"/>
      <c r="I26" s="21"/>
    </row>
    <row r="27" spans="1:9" ht="26.25" customHeight="1">
      <c r="A27" s="36" t="s">
        <v>50</v>
      </c>
      <c r="B27" s="39" t="s">
        <v>48</v>
      </c>
      <c r="C27" s="36" t="s">
        <v>49</v>
      </c>
      <c r="D27" s="38"/>
      <c r="E27" s="38">
        <v>1</v>
      </c>
      <c r="F27" s="19">
        <f t="shared" si="0"/>
        <v>1</v>
      </c>
      <c r="G27" s="20"/>
      <c r="H27" s="20"/>
      <c r="I27" s="21"/>
    </row>
    <row r="28" spans="1:9" ht="26.25" customHeight="1">
      <c r="A28" s="36" t="s">
        <v>52</v>
      </c>
      <c r="B28" s="39" t="s">
        <v>51</v>
      </c>
      <c r="C28" s="36" t="s">
        <v>8</v>
      </c>
      <c r="D28" s="38"/>
      <c r="E28" s="38">
        <v>10</v>
      </c>
      <c r="F28" s="19">
        <f t="shared" si="0"/>
        <v>10</v>
      </c>
      <c r="G28" s="20"/>
      <c r="H28" s="20"/>
      <c r="I28" s="21"/>
    </row>
    <row r="29" spans="1:9" ht="26.25" customHeight="1">
      <c r="A29" s="36" t="s">
        <v>54</v>
      </c>
      <c r="B29" s="39" t="s">
        <v>53</v>
      </c>
      <c r="C29" s="36" t="s">
        <v>8</v>
      </c>
      <c r="D29" s="38"/>
      <c r="E29" s="38">
        <v>20</v>
      </c>
      <c r="F29" s="19">
        <f t="shared" si="0"/>
        <v>20</v>
      </c>
      <c r="G29" s="20"/>
      <c r="H29" s="20"/>
      <c r="I29" s="21"/>
    </row>
    <row r="30" spans="1:9" ht="26.25" customHeight="1">
      <c r="A30" s="36" t="s">
        <v>56</v>
      </c>
      <c r="B30" s="39" t="s">
        <v>55</v>
      </c>
      <c r="C30" s="36" t="s">
        <v>8</v>
      </c>
      <c r="D30" s="36"/>
      <c r="E30" s="38">
        <v>500</v>
      </c>
      <c r="F30" s="19">
        <f t="shared" si="0"/>
        <v>500</v>
      </c>
      <c r="G30" s="20"/>
      <c r="H30" s="20"/>
      <c r="I30" s="21"/>
    </row>
    <row r="31" spans="1:9" ht="26.25" customHeight="1" thickBot="1">
      <c r="A31" s="36" t="s">
        <v>58</v>
      </c>
      <c r="B31" s="39" t="s">
        <v>57</v>
      </c>
      <c r="C31" s="36" t="s">
        <v>8</v>
      </c>
      <c r="D31" s="36"/>
      <c r="E31" s="38">
        <v>10</v>
      </c>
      <c r="F31" s="19">
        <f t="shared" si="0"/>
        <v>10</v>
      </c>
      <c r="G31" s="20"/>
      <c r="H31" s="20"/>
      <c r="I31" s="21"/>
    </row>
    <row r="32" spans="1:9" ht="53.25" thickBot="1">
      <c r="A32" s="10" t="s">
        <v>169</v>
      </c>
      <c r="B32" s="11" t="s">
        <v>0</v>
      </c>
      <c r="C32" s="11" t="s">
        <v>1</v>
      </c>
      <c r="D32" s="12" t="s">
        <v>2</v>
      </c>
      <c r="E32" s="13" t="s">
        <v>3</v>
      </c>
      <c r="F32" s="14" t="s">
        <v>4</v>
      </c>
      <c r="G32" s="31" t="s">
        <v>170</v>
      </c>
      <c r="H32" s="31" t="s">
        <v>171</v>
      </c>
      <c r="I32" s="15" t="s">
        <v>5</v>
      </c>
    </row>
    <row r="33" spans="1:9" ht="26.25" customHeight="1">
      <c r="A33" s="36" t="s">
        <v>60</v>
      </c>
      <c r="B33" s="39" t="s">
        <v>59</v>
      </c>
      <c r="C33" s="36" t="s">
        <v>8</v>
      </c>
      <c r="D33" s="36"/>
      <c r="E33" s="38">
        <v>100</v>
      </c>
      <c r="F33" s="19">
        <f t="shared" si="0"/>
        <v>100</v>
      </c>
      <c r="G33" s="20"/>
      <c r="H33" s="20"/>
      <c r="I33" s="21"/>
    </row>
    <row r="34" spans="1:9" ht="26.25" customHeight="1">
      <c r="A34" s="36" t="s">
        <v>62</v>
      </c>
      <c r="B34" s="39" t="s">
        <v>61</v>
      </c>
      <c r="C34" s="36" t="s">
        <v>8</v>
      </c>
      <c r="D34" s="38">
        <v>2</v>
      </c>
      <c r="E34" s="38">
        <v>10</v>
      </c>
      <c r="F34" s="19">
        <f t="shared" si="0"/>
        <v>12</v>
      </c>
      <c r="G34" s="20"/>
      <c r="H34" s="20"/>
      <c r="I34" s="21"/>
    </row>
    <row r="35" spans="1:9" ht="26.25" customHeight="1">
      <c r="A35" s="36" t="s">
        <v>195</v>
      </c>
      <c r="B35" s="39" t="s">
        <v>63</v>
      </c>
      <c r="C35" s="36" t="s">
        <v>8</v>
      </c>
      <c r="D35" s="36"/>
      <c r="E35" s="38">
        <v>500</v>
      </c>
      <c r="F35" s="19">
        <f t="shared" si="0"/>
        <v>500</v>
      </c>
      <c r="G35" s="20"/>
      <c r="H35" s="20"/>
      <c r="I35" s="21"/>
    </row>
    <row r="36" spans="1:9" ht="26.25" customHeight="1">
      <c r="A36" s="36" t="s">
        <v>65</v>
      </c>
      <c r="B36" s="39" t="s">
        <v>64</v>
      </c>
      <c r="C36" s="36" t="s">
        <v>8</v>
      </c>
      <c r="D36" s="36"/>
      <c r="E36" s="38">
        <v>500</v>
      </c>
      <c r="F36" s="19">
        <f t="shared" si="0"/>
        <v>500</v>
      </c>
      <c r="G36" s="20"/>
      <c r="H36" s="20"/>
      <c r="I36" s="21"/>
    </row>
    <row r="37" spans="1:9" ht="26.25" customHeight="1">
      <c r="A37" s="36" t="s">
        <v>67</v>
      </c>
      <c r="B37" s="39" t="s">
        <v>66</v>
      </c>
      <c r="C37" s="36" t="s">
        <v>8</v>
      </c>
      <c r="D37" s="36"/>
      <c r="E37" s="38">
        <v>250</v>
      </c>
      <c r="F37" s="19">
        <f t="shared" si="0"/>
        <v>250</v>
      </c>
      <c r="G37" s="20"/>
      <c r="H37" s="20"/>
      <c r="I37" s="21"/>
    </row>
    <row r="38" spans="1:9" ht="26.25" customHeight="1">
      <c r="A38" s="36" t="s">
        <v>69</v>
      </c>
      <c r="B38" s="39" t="s">
        <v>68</v>
      </c>
      <c r="C38" s="36" t="s">
        <v>8</v>
      </c>
      <c r="D38" s="38"/>
      <c r="E38" s="38">
        <v>1000</v>
      </c>
      <c r="F38" s="19">
        <f t="shared" si="0"/>
        <v>1000</v>
      </c>
      <c r="G38" s="20"/>
      <c r="H38" s="20"/>
      <c r="I38" s="21"/>
    </row>
    <row r="39" spans="1:9" ht="26.25" customHeight="1">
      <c r="A39" s="36" t="s">
        <v>71</v>
      </c>
      <c r="B39" s="39" t="s">
        <v>188</v>
      </c>
      <c r="C39" s="36" t="s">
        <v>8</v>
      </c>
      <c r="D39" s="36"/>
      <c r="E39" s="38">
        <v>250</v>
      </c>
      <c r="F39" s="19">
        <f t="shared" si="0"/>
        <v>250</v>
      </c>
      <c r="G39" s="20"/>
      <c r="H39" s="20"/>
      <c r="I39" s="21"/>
    </row>
    <row r="40" spans="1:9" ht="26.25" customHeight="1">
      <c r="A40" s="36" t="s">
        <v>73</v>
      </c>
      <c r="B40" s="39" t="s">
        <v>70</v>
      </c>
      <c r="C40" s="36" t="s">
        <v>8</v>
      </c>
      <c r="D40" s="36"/>
      <c r="E40" s="38">
        <v>250</v>
      </c>
      <c r="F40" s="19">
        <f t="shared" si="0"/>
        <v>250</v>
      </c>
      <c r="G40" s="20"/>
      <c r="H40" s="20"/>
      <c r="I40" s="21"/>
    </row>
    <row r="41" spans="1:9" ht="25.5" customHeight="1">
      <c r="A41" s="36" t="s">
        <v>75</v>
      </c>
      <c r="B41" s="39" t="s">
        <v>72</v>
      </c>
      <c r="C41" s="36" t="s">
        <v>8</v>
      </c>
      <c r="D41" s="38">
        <v>1000</v>
      </c>
      <c r="E41" s="38">
        <v>1000</v>
      </c>
      <c r="F41" s="19">
        <f t="shared" si="0"/>
        <v>2000</v>
      </c>
      <c r="G41" s="20"/>
      <c r="H41" s="20"/>
      <c r="I41" s="21"/>
    </row>
    <row r="42" spans="1:9" ht="27" customHeight="1">
      <c r="A42" s="36" t="s">
        <v>77</v>
      </c>
      <c r="B42" s="39" t="s">
        <v>74</v>
      </c>
      <c r="C42" s="36" t="s">
        <v>8</v>
      </c>
      <c r="D42" s="38">
        <v>200</v>
      </c>
      <c r="E42" s="38">
        <v>300</v>
      </c>
      <c r="F42" s="19">
        <f t="shared" si="0"/>
        <v>500</v>
      </c>
      <c r="G42" s="20"/>
      <c r="H42" s="20"/>
      <c r="I42" s="21"/>
    </row>
    <row r="43" spans="1:9" ht="27" customHeight="1">
      <c r="A43" s="36" t="s">
        <v>78</v>
      </c>
      <c r="B43" s="39" t="s">
        <v>76</v>
      </c>
      <c r="C43" s="36" t="s">
        <v>8</v>
      </c>
      <c r="D43" s="38"/>
      <c r="E43" s="38">
        <v>500</v>
      </c>
      <c r="F43" s="19">
        <f t="shared" si="0"/>
        <v>500</v>
      </c>
      <c r="G43" s="20"/>
      <c r="H43" s="20"/>
      <c r="I43" s="21"/>
    </row>
    <row r="44" spans="1:9" ht="27" customHeight="1">
      <c r="A44" s="36" t="s">
        <v>80</v>
      </c>
      <c r="B44" s="39" t="s">
        <v>161</v>
      </c>
      <c r="C44" s="36" t="s">
        <v>8</v>
      </c>
      <c r="D44" s="38"/>
      <c r="E44" s="38">
        <v>1000</v>
      </c>
      <c r="F44" s="19">
        <f t="shared" si="0"/>
        <v>1000</v>
      </c>
      <c r="G44" s="20"/>
      <c r="H44" s="20"/>
      <c r="I44" s="21"/>
    </row>
    <row r="45" spans="1:9" ht="27" customHeight="1">
      <c r="A45" s="36" t="s">
        <v>82</v>
      </c>
      <c r="B45" s="39" t="s">
        <v>183</v>
      </c>
      <c r="C45" s="36" t="s">
        <v>8</v>
      </c>
      <c r="D45" s="38"/>
      <c r="E45" s="38">
        <v>100</v>
      </c>
      <c r="F45" s="19">
        <f t="shared" si="0"/>
        <v>100</v>
      </c>
      <c r="G45" s="20"/>
      <c r="H45" s="20"/>
      <c r="I45" s="21"/>
    </row>
    <row r="46" spans="1:9" ht="27" customHeight="1">
      <c r="A46" s="36" t="s">
        <v>84</v>
      </c>
      <c r="B46" s="37" t="s">
        <v>79</v>
      </c>
      <c r="C46" s="36" t="s">
        <v>8</v>
      </c>
      <c r="D46" s="36"/>
      <c r="E46" s="38">
        <v>500</v>
      </c>
      <c r="F46" s="19">
        <f t="shared" si="0"/>
        <v>500</v>
      </c>
      <c r="G46" s="20"/>
      <c r="H46" s="20"/>
      <c r="I46" s="21"/>
    </row>
    <row r="47" spans="1:9" ht="25.5" customHeight="1">
      <c r="A47" s="36" t="s">
        <v>86</v>
      </c>
      <c r="B47" s="39" t="s">
        <v>81</v>
      </c>
      <c r="C47" s="36" t="s">
        <v>8</v>
      </c>
      <c r="D47" s="38">
        <v>1000</v>
      </c>
      <c r="E47" s="38">
        <v>500</v>
      </c>
      <c r="F47" s="19">
        <f t="shared" si="0"/>
        <v>1500</v>
      </c>
      <c r="G47" s="20"/>
      <c r="H47" s="20"/>
      <c r="I47" s="21"/>
    </row>
    <row r="48" spans="1:9" ht="27" customHeight="1">
      <c r="A48" s="36" t="s">
        <v>88</v>
      </c>
      <c r="B48" s="39" t="s">
        <v>83</v>
      </c>
      <c r="C48" s="36" t="s">
        <v>8</v>
      </c>
      <c r="D48" s="38"/>
      <c r="E48" s="38">
        <v>100</v>
      </c>
      <c r="F48" s="19">
        <f t="shared" si="0"/>
        <v>100</v>
      </c>
      <c r="G48" s="20"/>
      <c r="H48" s="20"/>
      <c r="I48" s="21"/>
    </row>
    <row r="49" spans="1:9" ht="27" customHeight="1">
      <c r="A49" s="36" t="s">
        <v>90</v>
      </c>
      <c r="B49" s="39" t="s">
        <v>193</v>
      </c>
      <c r="C49" s="36" t="s">
        <v>8</v>
      </c>
      <c r="D49" s="38"/>
      <c r="E49" s="38">
        <v>250</v>
      </c>
      <c r="F49" s="19">
        <f t="shared" si="0"/>
        <v>250</v>
      </c>
      <c r="G49" s="20"/>
      <c r="H49" s="20"/>
      <c r="I49" s="21"/>
    </row>
    <row r="50" spans="1:9" ht="27" customHeight="1">
      <c r="A50" s="36" t="s">
        <v>92</v>
      </c>
      <c r="B50" s="39" t="s">
        <v>162</v>
      </c>
      <c r="C50" s="36" t="s">
        <v>8</v>
      </c>
      <c r="D50" s="38"/>
      <c r="E50" s="38">
        <v>100</v>
      </c>
      <c r="F50" s="19">
        <f t="shared" si="0"/>
        <v>100</v>
      </c>
      <c r="G50" s="30"/>
      <c r="H50" s="30"/>
      <c r="I50" s="29"/>
    </row>
    <row r="51" spans="1:9" ht="27" customHeight="1">
      <c r="A51" s="36" t="s">
        <v>94</v>
      </c>
      <c r="B51" s="39" t="s">
        <v>85</v>
      </c>
      <c r="C51" s="36" t="s">
        <v>26</v>
      </c>
      <c r="D51" s="36">
        <v>8</v>
      </c>
      <c r="E51" s="38">
        <v>1</v>
      </c>
      <c r="F51" s="19">
        <f t="shared" si="0"/>
        <v>9</v>
      </c>
      <c r="G51" s="20"/>
      <c r="H51" s="20"/>
      <c r="I51" s="21"/>
    </row>
    <row r="52" spans="1:9" ht="27" customHeight="1">
      <c r="A52" s="36" t="s">
        <v>95</v>
      </c>
      <c r="B52" s="37" t="s">
        <v>163</v>
      </c>
      <c r="C52" s="36" t="s">
        <v>8</v>
      </c>
      <c r="D52" s="36">
        <v>10</v>
      </c>
      <c r="E52" s="38"/>
      <c r="F52" s="19">
        <f t="shared" si="0"/>
        <v>10</v>
      </c>
      <c r="G52" s="20"/>
      <c r="H52" s="20"/>
      <c r="I52" s="21"/>
    </row>
    <row r="53" spans="1:9" ht="27" customHeight="1">
      <c r="A53" s="36" t="s">
        <v>97</v>
      </c>
      <c r="B53" s="37" t="s">
        <v>87</v>
      </c>
      <c r="C53" s="36" t="s">
        <v>8</v>
      </c>
      <c r="D53" s="38">
        <v>200</v>
      </c>
      <c r="E53" s="38">
        <v>5000</v>
      </c>
      <c r="F53" s="19">
        <f t="shared" si="0"/>
        <v>5200</v>
      </c>
      <c r="G53" s="20"/>
      <c r="H53" s="20"/>
      <c r="I53" s="21"/>
    </row>
    <row r="54" spans="1:9" ht="27" customHeight="1">
      <c r="A54" s="36" t="s">
        <v>100</v>
      </c>
      <c r="B54" s="37" t="s">
        <v>197</v>
      </c>
      <c r="C54" s="36" t="s">
        <v>8</v>
      </c>
      <c r="D54" s="38"/>
      <c r="E54" s="38">
        <v>100</v>
      </c>
      <c r="F54" s="19">
        <f t="shared" si="0"/>
        <v>100</v>
      </c>
      <c r="G54" s="20"/>
      <c r="H54" s="20"/>
      <c r="I54" s="21"/>
    </row>
    <row r="55" spans="1:9" ht="27" customHeight="1">
      <c r="A55" s="36" t="s">
        <v>102</v>
      </c>
      <c r="B55" s="37" t="s">
        <v>194</v>
      </c>
      <c r="C55" s="36" t="s">
        <v>8</v>
      </c>
      <c r="D55" s="46"/>
      <c r="E55" s="38">
        <v>1000</v>
      </c>
      <c r="F55" s="19">
        <f t="shared" si="0"/>
        <v>1000</v>
      </c>
      <c r="G55" s="20"/>
      <c r="H55" s="20"/>
      <c r="I55" s="21"/>
    </row>
    <row r="56" spans="1:9" ht="27" customHeight="1">
      <c r="A56" s="36" t="s">
        <v>104</v>
      </c>
      <c r="B56" s="39" t="s">
        <v>89</v>
      </c>
      <c r="C56" s="36" t="s">
        <v>8</v>
      </c>
      <c r="D56" s="38"/>
      <c r="E56" s="38">
        <v>100</v>
      </c>
      <c r="F56" s="19">
        <f t="shared" si="0"/>
        <v>100</v>
      </c>
      <c r="G56" s="20"/>
      <c r="H56" s="20"/>
      <c r="I56" s="21"/>
    </row>
    <row r="57" spans="1:9" ht="27" customHeight="1">
      <c r="A57" s="36" t="s">
        <v>107</v>
      </c>
      <c r="B57" s="39" t="s">
        <v>91</v>
      </c>
      <c r="C57" s="36" t="s">
        <v>8</v>
      </c>
      <c r="D57" s="38"/>
      <c r="E57" s="38">
        <v>500</v>
      </c>
      <c r="F57" s="19">
        <f t="shared" si="0"/>
        <v>500</v>
      </c>
      <c r="G57" s="20"/>
      <c r="H57" s="20"/>
      <c r="I57" s="21"/>
    </row>
    <row r="58" spans="1:9" ht="27" customHeight="1">
      <c r="A58" s="36" t="s">
        <v>109</v>
      </c>
      <c r="B58" s="39" t="s">
        <v>93</v>
      </c>
      <c r="C58" s="36" t="s">
        <v>26</v>
      </c>
      <c r="D58" s="36">
        <v>5</v>
      </c>
      <c r="E58" s="38"/>
      <c r="F58" s="19">
        <f t="shared" si="0"/>
        <v>5</v>
      </c>
      <c r="G58" s="20"/>
      <c r="H58" s="20"/>
      <c r="I58" s="21"/>
    </row>
    <row r="59" spans="1:9" ht="27" customHeight="1">
      <c r="A59" s="36" t="s">
        <v>111</v>
      </c>
      <c r="B59" s="39" t="s">
        <v>198</v>
      </c>
      <c r="C59" s="36" t="s">
        <v>8</v>
      </c>
      <c r="D59" s="36">
        <v>10</v>
      </c>
      <c r="E59" s="38">
        <v>10</v>
      </c>
      <c r="F59" s="19">
        <f t="shared" si="0"/>
        <v>20</v>
      </c>
      <c r="G59" s="20"/>
      <c r="H59" s="20"/>
      <c r="I59" s="21"/>
    </row>
    <row r="60" spans="1:9" ht="27" customHeight="1">
      <c r="A60" s="36" t="s">
        <v>113</v>
      </c>
      <c r="B60" s="39" t="s">
        <v>164</v>
      </c>
      <c r="C60" s="36" t="s">
        <v>8</v>
      </c>
      <c r="D60" s="38">
        <v>100</v>
      </c>
      <c r="E60" s="38">
        <v>25</v>
      </c>
      <c r="F60" s="19">
        <f t="shared" si="0"/>
        <v>125</v>
      </c>
      <c r="G60" s="20"/>
      <c r="H60" s="20"/>
      <c r="I60" s="21"/>
    </row>
    <row r="61" spans="1:9" ht="27" customHeight="1" thickBot="1">
      <c r="A61" s="36" t="s">
        <v>115</v>
      </c>
      <c r="B61" s="39" t="s">
        <v>96</v>
      </c>
      <c r="C61" s="36" t="s">
        <v>8</v>
      </c>
      <c r="D61" s="38"/>
      <c r="E61" s="38">
        <v>10</v>
      </c>
      <c r="F61" s="19">
        <f t="shared" si="0"/>
        <v>10</v>
      </c>
      <c r="G61" s="20"/>
      <c r="H61" s="20"/>
      <c r="I61" s="21"/>
    </row>
    <row r="62" spans="1:9" ht="53.25" thickBot="1">
      <c r="A62" s="10" t="s">
        <v>169</v>
      </c>
      <c r="B62" s="11" t="s">
        <v>0</v>
      </c>
      <c r="C62" s="11" t="s">
        <v>1</v>
      </c>
      <c r="D62" s="12" t="s">
        <v>2</v>
      </c>
      <c r="E62" s="13" t="s">
        <v>3</v>
      </c>
      <c r="F62" s="14" t="s">
        <v>4</v>
      </c>
      <c r="G62" s="31" t="s">
        <v>170</v>
      </c>
      <c r="H62" s="31" t="s">
        <v>171</v>
      </c>
      <c r="I62" s="15" t="s">
        <v>5</v>
      </c>
    </row>
    <row r="63" spans="1:9" ht="27" customHeight="1">
      <c r="A63" s="36" t="s">
        <v>117</v>
      </c>
      <c r="B63" s="39" t="s">
        <v>98</v>
      </c>
      <c r="C63" s="36" t="s">
        <v>99</v>
      </c>
      <c r="D63" s="38">
        <v>3000</v>
      </c>
      <c r="E63" s="38"/>
      <c r="F63" s="19">
        <f t="shared" si="0"/>
        <v>3000</v>
      </c>
      <c r="G63" s="20"/>
      <c r="H63" s="20"/>
      <c r="I63" s="21"/>
    </row>
    <row r="64" spans="1:9" ht="27" customHeight="1">
      <c r="A64" s="36" t="s">
        <v>119</v>
      </c>
      <c r="B64" s="39" t="s">
        <v>101</v>
      </c>
      <c r="C64" s="36" t="s">
        <v>8</v>
      </c>
      <c r="D64" s="38"/>
      <c r="E64" s="38">
        <v>10</v>
      </c>
      <c r="F64" s="19">
        <f t="shared" si="0"/>
        <v>10</v>
      </c>
      <c r="G64" s="20"/>
      <c r="H64" s="20"/>
      <c r="I64" s="21"/>
    </row>
    <row r="65" spans="1:9" ht="27" customHeight="1">
      <c r="A65" s="36" t="s">
        <v>121</v>
      </c>
      <c r="B65" s="39" t="s">
        <v>103</v>
      </c>
      <c r="C65" s="36" t="s">
        <v>8</v>
      </c>
      <c r="D65" s="38"/>
      <c r="E65" s="38">
        <v>500</v>
      </c>
      <c r="F65" s="19">
        <f t="shared" si="0"/>
        <v>500</v>
      </c>
      <c r="G65" s="20"/>
      <c r="H65" s="20"/>
      <c r="I65" s="21"/>
    </row>
    <row r="66" spans="1:9" ht="25.5" customHeight="1">
      <c r="A66" s="36" t="s">
        <v>124</v>
      </c>
      <c r="B66" s="39" t="s">
        <v>105</v>
      </c>
      <c r="C66" s="36" t="s">
        <v>106</v>
      </c>
      <c r="D66" s="36">
        <v>100</v>
      </c>
      <c r="E66" s="38"/>
      <c r="F66" s="19">
        <f aca="true" t="shared" si="1" ref="F66:F96">D66+E66</f>
        <v>100</v>
      </c>
      <c r="G66" s="20"/>
      <c r="H66" s="20"/>
      <c r="I66" s="21"/>
    </row>
    <row r="67" spans="1:9" ht="25.5" customHeight="1">
      <c r="A67" s="36" t="s">
        <v>126</v>
      </c>
      <c r="B67" s="39" t="s">
        <v>108</v>
      </c>
      <c r="C67" s="36" t="s">
        <v>8</v>
      </c>
      <c r="D67" s="38"/>
      <c r="E67" s="38">
        <v>50</v>
      </c>
      <c r="F67" s="19">
        <f t="shared" si="1"/>
        <v>50</v>
      </c>
      <c r="G67" s="20"/>
      <c r="H67" s="20"/>
      <c r="I67" s="21"/>
    </row>
    <row r="68" spans="1:9" ht="25.5" customHeight="1">
      <c r="A68" s="36" t="s">
        <v>128</v>
      </c>
      <c r="B68" s="39" t="s">
        <v>184</v>
      </c>
      <c r="C68" s="36" t="s">
        <v>8</v>
      </c>
      <c r="D68" s="38"/>
      <c r="E68" s="38">
        <v>500</v>
      </c>
      <c r="F68" s="19">
        <f t="shared" si="1"/>
        <v>500</v>
      </c>
      <c r="G68" s="20"/>
      <c r="H68" s="20"/>
      <c r="I68" s="21"/>
    </row>
    <row r="69" spans="1:9" ht="25.5" customHeight="1">
      <c r="A69" s="36" t="s">
        <v>130</v>
      </c>
      <c r="B69" s="39" t="s">
        <v>110</v>
      </c>
      <c r="C69" s="36" t="s">
        <v>14</v>
      </c>
      <c r="D69" s="38"/>
      <c r="E69" s="38">
        <v>2000</v>
      </c>
      <c r="F69" s="19">
        <f t="shared" si="1"/>
        <v>2000</v>
      </c>
      <c r="G69" s="20"/>
      <c r="H69" s="20"/>
      <c r="I69" s="21"/>
    </row>
    <row r="70" spans="1:9" ht="25.5" customHeight="1">
      <c r="A70" s="36" t="s">
        <v>132</v>
      </c>
      <c r="B70" s="39" t="s">
        <v>165</v>
      </c>
      <c r="C70" s="36" t="s">
        <v>8</v>
      </c>
      <c r="D70" s="38">
        <v>1000</v>
      </c>
      <c r="E70" s="38">
        <v>100</v>
      </c>
      <c r="F70" s="19">
        <f t="shared" si="1"/>
        <v>1100</v>
      </c>
      <c r="G70" s="20"/>
      <c r="H70" s="20"/>
      <c r="I70" s="21"/>
    </row>
    <row r="71" spans="1:9" ht="25.5" customHeight="1">
      <c r="A71" s="36" t="s">
        <v>133</v>
      </c>
      <c r="B71" s="39" t="s">
        <v>112</v>
      </c>
      <c r="C71" s="36" t="s">
        <v>14</v>
      </c>
      <c r="D71" s="38">
        <v>1000</v>
      </c>
      <c r="E71" s="38">
        <v>2000</v>
      </c>
      <c r="F71" s="19">
        <f t="shared" si="1"/>
        <v>3000</v>
      </c>
      <c r="G71" s="20"/>
      <c r="H71" s="20"/>
      <c r="I71" s="21"/>
    </row>
    <row r="72" spans="1:9" ht="25.5" customHeight="1">
      <c r="A72" s="36" t="s">
        <v>135</v>
      </c>
      <c r="B72" s="39" t="s">
        <v>114</v>
      </c>
      <c r="C72" s="36" t="s">
        <v>8</v>
      </c>
      <c r="D72" s="38"/>
      <c r="E72" s="38">
        <v>1000</v>
      </c>
      <c r="F72" s="19">
        <f t="shared" si="1"/>
        <v>1000</v>
      </c>
      <c r="G72" s="20"/>
      <c r="H72" s="20"/>
      <c r="I72" s="21"/>
    </row>
    <row r="73" spans="1:9" ht="25.5" customHeight="1">
      <c r="A73" s="36" t="s">
        <v>137</v>
      </c>
      <c r="B73" s="39" t="s">
        <v>116</v>
      </c>
      <c r="C73" s="36" t="s">
        <v>8</v>
      </c>
      <c r="D73" s="38"/>
      <c r="E73" s="38">
        <v>500</v>
      </c>
      <c r="F73" s="19">
        <f t="shared" si="1"/>
        <v>500</v>
      </c>
      <c r="G73" s="20"/>
      <c r="H73" s="20"/>
      <c r="I73" s="21"/>
    </row>
    <row r="74" spans="1:9" ht="25.5" customHeight="1">
      <c r="A74" s="36" t="s">
        <v>138</v>
      </c>
      <c r="B74" s="39" t="s">
        <v>118</v>
      </c>
      <c r="C74" s="36" t="s">
        <v>8</v>
      </c>
      <c r="D74" s="38">
        <v>2000</v>
      </c>
      <c r="E74" s="38">
        <v>500</v>
      </c>
      <c r="F74" s="19">
        <f t="shared" si="1"/>
        <v>2500</v>
      </c>
      <c r="G74" s="20"/>
      <c r="H74" s="20"/>
      <c r="I74" s="21"/>
    </row>
    <row r="75" spans="1:9" ht="25.5" customHeight="1">
      <c r="A75" s="36" t="s">
        <v>140</v>
      </c>
      <c r="B75" s="39" t="s">
        <v>120</v>
      </c>
      <c r="C75" s="36" t="s">
        <v>8</v>
      </c>
      <c r="D75" s="38"/>
      <c r="E75" s="38">
        <v>250</v>
      </c>
      <c r="F75" s="19">
        <f t="shared" si="1"/>
        <v>250</v>
      </c>
      <c r="G75" s="20"/>
      <c r="H75" s="20"/>
      <c r="I75" s="21"/>
    </row>
    <row r="76" spans="1:9" ht="25.5" customHeight="1">
      <c r="A76" s="36" t="s">
        <v>142</v>
      </c>
      <c r="B76" s="39" t="s">
        <v>122</v>
      </c>
      <c r="C76" s="36" t="s">
        <v>123</v>
      </c>
      <c r="D76" s="38"/>
      <c r="E76" s="38">
        <v>2000</v>
      </c>
      <c r="F76" s="19">
        <f t="shared" si="1"/>
        <v>2000</v>
      </c>
      <c r="G76" s="20"/>
      <c r="H76" s="20"/>
      <c r="I76" s="21"/>
    </row>
    <row r="77" spans="1:9" ht="25.5" customHeight="1">
      <c r="A77" s="36" t="s">
        <v>144</v>
      </c>
      <c r="B77" s="39" t="s">
        <v>125</v>
      </c>
      <c r="C77" s="36" t="s">
        <v>8</v>
      </c>
      <c r="D77" s="38"/>
      <c r="E77" s="38">
        <v>500</v>
      </c>
      <c r="F77" s="19">
        <f t="shared" si="1"/>
        <v>500</v>
      </c>
      <c r="G77" s="20"/>
      <c r="H77" s="20"/>
      <c r="I77" s="21"/>
    </row>
    <row r="78" spans="1:9" ht="25.5" customHeight="1">
      <c r="A78" s="36" t="s">
        <v>146</v>
      </c>
      <c r="B78" s="39" t="s">
        <v>127</v>
      </c>
      <c r="C78" s="36" t="s">
        <v>8</v>
      </c>
      <c r="D78" s="38"/>
      <c r="E78" s="38">
        <v>500</v>
      </c>
      <c r="F78" s="19">
        <f t="shared" si="1"/>
        <v>500</v>
      </c>
      <c r="G78" s="20"/>
      <c r="H78" s="20"/>
      <c r="I78" s="21"/>
    </row>
    <row r="79" spans="1:9" ht="25.5" customHeight="1">
      <c r="A79" s="36" t="s">
        <v>148</v>
      </c>
      <c r="B79" s="39" t="s">
        <v>129</v>
      </c>
      <c r="C79" s="36" t="s">
        <v>8</v>
      </c>
      <c r="D79" s="38"/>
      <c r="E79" s="38">
        <v>500</v>
      </c>
      <c r="F79" s="19">
        <f t="shared" si="1"/>
        <v>500</v>
      </c>
      <c r="G79" s="20"/>
      <c r="H79" s="20"/>
      <c r="I79" s="21"/>
    </row>
    <row r="80" spans="1:9" ht="25.5" customHeight="1">
      <c r="A80" s="36" t="s">
        <v>150</v>
      </c>
      <c r="B80" s="39" t="s">
        <v>166</v>
      </c>
      <c r="C80" s="36" t="s">
        <v>8</v>
      </c>
      <c r="D80" s="38"/>
      <c r="E80" s="38">
        <v>100</v>
      </c>
      <c r="F80" s="19">
        <f t="shared" si="1"/>
        <v>100</v>
      </c>
      <c r="G80" s="20"/>
      <c r="H80" s="20"/>
      <c r="I80" s="21"/>
    </row>
    <row r="81" spans="1:9" ht="25.5" customHeight="1">
      <c r="A81" s="36" t="s">
        <v>151</v>
      </c>
      <c r="B81" s="39" t="s">
        <v>131</v>
      </c>
      <c r="C81" s="36" t="s">
        <v>8</v>
      </c>
      <c r="D81" s="38"/>
      <c r="E81" s="38">
        <v>750</v>
      </c>
      <c r="F81" s="19">
        <f t="shared" si="1"/>
        <v>750</v>
      </c>
      <c r="G81" s="20"/>
      <c r="H81" s="20"/>
      <c r="I81" s="21"/>
    </row>
    <row r="82" spans="1:9" ht="25.5" customHeight="1">
      <c r="A82" s="36" t="s">
        <v>152</v>
      </c>
      <c r="B82" s="39" t="s">
        <v>167</v>
      </c>
      <c r="C82" s="36" t="s">
        <v>8</v>
      </c>
      <c r="D82" s="38"/>
      <c r="E82" s="38">
        <v>500</v>
      </c>
      <c r="F82" s="19">
        <f t="shared" si="1"/>
        <v>500</v>
      </c>
      <c r="G82" s="20"/>
      <c r="H82" s="20"/>
      <c r="I82" s="21"/>
    </row>
    <row r="83" spans="1:9" ht="25.5" customHeight="1">
      <c r="A83" s="36" t="s">
        <v>153</v>
      </c>
      <c r="B83" s="39" t="s">
        <v>168</v>
      </c>
      <c r="C83" s="36" t="s">
        <v>8</v>
      </c>
      <c r="D83" s="38"/>
      <c r="E83" s="38">
        <v>1000</v>
      </c>
      <c r="F83" s="19">
        <f t="shared" si="1"/>
        <v>1000</v>
      </c>
      <c r="G83" s="20"/>
      <c r="H83" s="20"/>
      <c r="I83" s="21"/>
    </row>
    <row r="84" spans="1:9" ht="25.5" customHeight="1">
      <c r="A84" s="36" t="s">
        <v>155</v>
      </c>
      <c r="B84" s="39" t="s">
        <v>134</v>
      </c>
      <c r="C84" s="36" t="s">
        <v>8</v>
      </c>
      <c r="D84" s="38"/>
      <c r="E84" s="38">
        <v>100</v>
      </c>
      <c r="F84" s="19">
        <f t="shared" si="1"/>
        <v>100</v>
      </c>
      <c r="G84" s="20"/>
      <c r="H84" s="20"/>
      <c r="I84" s="21"/>
    </row>
    <row r="85" spans="1:9" ht="25.5" customHeight="1">
      <c r="A85" s="36" t="s">
        <v>157</v>
      </c>
      <c r="B85" s="39" t="s">
        <v>136</v>
      </c>
      <c r="C85" s="36" t="s">
        <v>8</v>
      </c>
      <c r="D85" s="38"/>
      <c r="E85" s="38">
        <v>250</v>
      </c>
      <c r="F85" s="19">
        <f t="shared" si="1"/>
        <v>250</v>
      </c>
      <c r="G85" s="20"/>
      <c r="H85" s="20"/>
      <c r="I85" s="21"/>
    </row>
    <row r="86" spans="1:9" ht="25.5" customHeight="1">
      <c r="A86" s="36" t="s">
        <v>172</v>
      </c>
      <c r="B86" s="39" t="s">
        <v>139</v>
      </c>
      <c r="C86" s="36" t="s">
        <v>26</v>
      </c>
      <c r="D86" s="38"/>
      <c r="E86" s="38">
        <v>1</v>
      </c>
      <c r="F86" s="19">
        <f t="shared" si="1"/>
        <v>1</v>
      </c>
      <c r="G86" s="20"/>
      <c r="H86" s="20"/>
      <c r="I86" s="21"/>
    </row>
    <row r="87" spans="1:9" ht="25.5" customHeight="1">
      <c r="A87" s="36" t="s">
        <v>173</v>
      </c>
      <c r="B87" s="39" t="s">
        <v>141</v>
      </c>
      <c r="C87" s="36" t="s">
        <v>8</v>
      </c>
      <c r="D87" s="38"/>
      <c r="E87" s="38">
        <v>300</v>
      </c>
      <c r="F87" s="19">
        <f t="shared" si="1"/>
        <v>300</v>
      </c>
      <c r="G87" s="20"/>
      <c r="H87" s="20"/>
      <c r="I87" s="21"/>
    </row>
    <row r="88" spans="1:9" ht="25.5" customHeight="1">
      <c r="A88" s="36" t="s">
        <v>174</v>
      </c>
      <c r="B88" s="39" t="s">
        <v>143</v>
      </c>
      <c r="C88" s="36" t="s">
        <v>8</v>
      </c>
      <c r="D88" s="38"/>
      <c r="E88" s="38">
        <v>2000</v>
      </c>
      <c r="F88" s="19">
        <f t="shared" si="1"/>
        <v>2000</v>
      </c>
      <c r="G88" s="20"/>
      <c r="H88" s="20"/>
      <c r="I88" s="21"/>
    </row>
    <row r="89" spans="1:9" ht="25.5" customHeight="1">
      <c r="A89" s="36" t="s">
        <v>175</v>
      </c>
      <c r="B89" s="39" t="s">
        <v>145</v>
      </c>
      <c r="C89" s="36" t="s">
        <v>8</v>
      </c>
      <c r="D89" s="38"/>
      <c r="E89" s="38">
        <v>25</v>
      </c>
      <c r="F89" s="19">
        <f t="shared" si="1"/>
        <v>25</v>
      </c>
      <c r="G89" s="20"/>
      <c r="H89" s="20"/>
      <c r="I89" s="21"/>
    </row>
    <row r="90" spans="1:9" ht="25.5" customHeight="1">
      <c r="A90" s="36" t="s">
        <v>176</v>
      </c>
      <c r="B90" s="39" t="s">
        <v>147</v>
      </c>
      <c r="C90" s="36" t="s">
        <v>8</v>
      </c>
      <c r="D90" s="38"/>
      <c r="E90" s="38">
        <v>250</v>
      </c>
      <c r="F90" s="19">
        <f t="shared" si="1"/>
        <v>250</v>
      </c>
      <c r="G90" s="20"/>
      <c r="H90" s="20"/>
      <c r="I90" s="21"/>
    </row>
    <row r="91" spans="1:9" ht="25.5" customHeight="1">
      <c r="A91" s="36" t="s">
        <v>177</v>
      </c>
      <c r="B91" s="37" t="s">
        <v>149</v>
      </c>
      <c r="C91" s="36" t="s">
        <v>8</v>
      </c>
      <c r="D91" s="38">
        <v>100</v>
      </c>
      <c r="E91" s="38">
        <v>100</v>
      </c>
      <c r="F91" s="19">
        <f t="shared" si="1"/>
        <v>200</v>
      </c>
      <c r="G91" s="20"/>
      <c r="H91" s="20"/>
      <c r="I91" s="21"/>
    </row>
    <row r="92" spans="1:9" ht="25.5" customHeight="1" thickBot="1">
      <c r="A92" s="36" t="s">
        <v>178</v>
      </c>
      <c r="B92" s="39" t="s">
        <v>154</v>
      </c>
      <c r="C92" s="36" t="s">
        <v>99</v>
      </c>
      <c r="D92" s="38"/>
      <c r="E92" s="38">
        <v>50</v>
      </c>
      <c r="F92" s="19">
        <f t="shared" si="1"/>
        <v>50</v>
      </c>
      <c r="G92" s="20"/>
      <c r="H92" s="20"/>
      <c r="I92" s="21"/>
    </row>
    <row r="93" spans="1:9" ht="53.25" thickBot="1">
      <c r="A93" s="10" t="s">
        <v>169</v>
      </c>
      <c r="B93" s="11" t="s">
        <v>0</v>
      </c>
      <c r="C93" s="11" t="s">
        <v>1</v>
      </c>
      <c r="D93" s="12" t="s">
        <v>2</v>
      </c>
      <c r="E93" s="13" t="s">
        <v>3</v>
      </c>
      <c r="F93" s="14" t="s">
        <v>4</v>
      </c>
      <c r="G93" s="31" t="s">
        <v>170</v>
      </c>
      <c r="H93" s="31" t="s">
        <v>171</v>
      </c>
      <c r="I93" s="15" t="s">
        <v>5</v>
      </c>
    </row>
    <row r="94" spans="1:9" ht="25.5" customHeight="1">
      <c r="A94" s="36" t="s">
        <v>196</v>
      </c>
      <c r="B94" s="39" t="s">
        <v>156</v>
      </c>
      <c r="C94" s="36" t="s">
        <v>8</v>
      </c>
      <c r="D94" s="38"/>
      <c r="E94" s="38">
        <v>200</v>
      </c>
      <c r="F94" s="19">
        <f t="shared" si="1"/>
        <v>200</v>
      </c>
      <c r="G94" s="20"/>
      <c r="H94" s="20"/>
      <c r="I94" s="21"/>
    </row>
    <row r="95" spans="1:9" ht="25.5" customHeight="1">
      <c r="A95" s="36" t="s">
        <v>185</v>
      </c>
      <c r="B95" s="39" t="s">
        <v>192</v>
      </c>
      <c r="C95" s="36" t="s">
        <v>8</v>
      </c>
      <c r="D95" s="38"/>
      <c r="E95" s="38">
        <v>100</v>
      </c>
      <c r="F95" s="19">
        <f t="shared" si="1"/>
        <v>100</v>
      </c>
      <c r="G95" s="20"/>
      <c r="H95" s="20"/>
      <c r="I95" s="21"/>
    </row>
    <row r="96" spans="1:9" ht="25.5" customHeight="1" thickBot="1">
      <c r="A96" s="49" t="s">
        <v>186</v>
      </c>
      <c r="B96" s="42" t="s">
        <v>158</v>
      </c>
      <c r="C96" s="41" t="s">
        <v>8</v>
      </c>
      <c r="D96" s="43"/>
      <c r="E96" s="43">
        <v>100</v>
      </c>
      <c r="F96" s="27">
        <f t="shared" si="1"/>
        <v>100</v>
      </c>
      <c r="G96" s="22"/>
      <c r="H96" s="22"/>
      <c r="I96" s="23"/>
    </row>
    <row r="97" spans="1:9" ht="33" customHeight="1" thickBot="1" thickTop="1">
      <c r="A97" s="4"/>
      <c r="B97" s="44" t="s">
        <v>159</v>
      </c>
      <c r="C97" s="44"/>
      <c r="D97" s="44"/>
      <c r="E97" s="44"/>
      <c r="F97" s="44"/>
      <c r="G97" s="47"/>
      <c r="H97" s="47"/>
      <c r="I97" s="24"/>
    </row>
    <row r="98" spans="1:9" ht="33" customHeight="1" thickBot="1" thickTop="1">
      <c r="A98" s="5"/>
      <c r="B98" s="44" t="s">
        <v>187</v>
      </c>
      <c r="C98" s="44"/>
      <c r="D98" s="44"/>
      <c r="E98" s="44"/>
      <c r="F98" s="44"/>
      <c r="G98" s="47"/>
      <c r="H98" s="47"/>
      <c r="I98" s="24"/>
    </row>
    <row r="99" spans="1:9" ht="33.75" customHeight="1" thickBot="1" thickTop="1">
      <c r="A99" s="26"/>
      <c r="B99" s="45" t="s">
        <v>160</v>
      </c>
      <c r="C99" s="45"/>
      <c r="D99" s="45"/>
      <c r="E99" s="45"/>
      <c r="F99" s="45"/>
      <c r="G99" s="48"/>
      <c r="H99" s="48"/>
      <c r="I99" s="25"/>
    </row>
  </sheetData>
  <sheetProtection password="CC6F" sheet="1" formatCells="0" formatColumns="0" formatRows="0"/>
  <mergeCells count="3">
    <mergeCell ref="G97:H97"/>
    <mergeCell ref="G98:H98"/>
    <mergeCell ref="G99:H99"/>
  </mergeCells>
  <printOptions/>
  <pageMargins left="0.43" right="0.45" top="0.48" bottom="0.4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ZZJZ BPŽ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2024-01-18T07:07:49Z</cp:lastPrinted>
  <dcterms:created xsi:type="dcterms:W3CDTF">2016-01-18T13:25:14Z</dcterms:created>
  <dcterms:modified xsi:type="dcterms:W3CDTF">2024-01-18T07:09:21Z</dcterms:modified>
  <cp:category/>
  <cp:version/>
  <cp:contentType/>
  <cp:contentStatus/>
</cp:coreProperties>
</file>