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84" windowWidth="15300" windowHeight="8400" activeTab="1"/>
  </bookViews>
  <sheets>
    <sheet name="II" sheetId="1" r:id="rId1"/>
    <sheet name="I" sheetId="2" r:id="rId2"/>
  </sheets>
  <externalReferences>
    <externalReference r:id="rId5"/>
  </externalReferences>
  <definedNames>
    <definedName name="Excel_BuiltIn__FilterDatabase_1" localSheetId="0">'[1]LATEX REAGENSI'!#REF!</definedName>
    <definedName name="Excel_BuiltIn__FilterDatabase_1">'[1]LATEX REAGENSI'!#REF!</definedName>
    <definedName name="_xlnm.Print_Area" localSheetId="1">'I'!$A$1:$K$20</definedName>
    <definedName name="_xlnm.Print_Area" localSheetId="0">'II'!$A$1:$J$20</definedName>
    <definedName name="TESTOVI" localSheetId="0">'[1]LATEX REAGENSI'!#REF!</definedName>
    <definedName name="TESTOVI">'[1]LATEX REAGENSI'!#REF!</definedName>
  </definedNames>
  <calcPr fullCalcOnLoad="1"/>
</workbook>
</file>

<file path=xl/sharedStrings.xml><?xml version="1.0" encoding="utf-8"?>
<sst xmlns="http://schemas.openxmlformats.org/spreadsheetml/2006/main" count="91" uniqueCount="56">
  <si>
    <t>JED. MJERE</t>
  </si>
  <si>
    <t>NAZIV</t>
  </si>
  <si>
    <t>POTREBNA KOLIČINA</t>
  </si>
  <si>
    <t>CIJENA PO JEDINICI MJERE</t>
  </si>
  <si>
    <t>VRIJEDNOST BEZ PDV-a</t>
  </si>
  <si>
    <t>UKUPNO bez PDV-a</t>
  </si>
  <si>
    <t>UKUPNO sa PDV-om</t>
  </si>
  <si>
    <t>PROIZVOĐAČ</t>
  </si>
  <si>
    <t>R. BR.</t>
  </si>
  <si>
    <t>PDV</t>
  </si>
  <si>
    <t>I. grupa: Oprema za reanimaciju</t>
  </si>
  <si>
    <t>PREDMET NABAVE: Reanimacija</t>
  </si>
  <si>
    <t>6 ŠK SB</t>
  </si>
  <si>
    <t>7 šk ng</t>
  </si>
  <si>
    <t>2 EPI</t>
  </si>
  <si>
    <t>1.</t>
  </si>
  <si>
    <t>AMPULARIJ  (za držanje ampuliranih lijekova)</t>
  </si>
  <si>
    <t>kom</t>
  </si>
  <si>
    <t>2.</t>
  </si>
  <si>
    <t>INTRAOSEALNI PIŠTOLJ ZA DJECU</t>
  </si>
  <si>
    <t>3.</t>
  </si>
  <si>
    <t>INTRAOSEALNI PIŠTOLJ ZA ODRASLE</t>
  </si>
  <si>
    <t>4.</t>
  </si>
  <si>
    <t>NAZOFARINGEALNI TUBUSI ZA DJECU</t>
  </si>
  <si>
    <t>5.</t>
  </si>
  <si>
    <t>NAZOFARINGEALNI TUBUSI ZA ODRASLE</t>
  </si>
  <si>
    <t>6.</t>
  </si>
  <si>
    <t>crijevo za balon za reanimaciju</t>
  </si>
  <si>
    <t>7.</t>
  </si>
  <si>
    <t>8.</t>
  </si>
  <si>
    <t>9.</t>
  </si>
  <si>
    <t xml:space="preserve">OHIO vrečice za balon za  reanimaciju </t>
  </si>
  <si>
    <t>10.</t>
  </si>
  <si>
    <t>VODNI GEL ZA TUBUSE</t>
  </si>
  <si>
    <t>11.</t>
  </si>
  <si>
    <t>Maska za oxigenaciju za djecu u kompletu sa 210 cm dugim crijevnim nastavkom -djeca</t>
  </si>
  <si>
    <t>12.</t>
  </si>
  <si>
    <t>Maska za oxigenaciju za djecu u kompletu sa 210 cm dugim crijevnim nastavkom -odrasli</t>
  </si>
  <si>
    <t>MASKA ZA OKSIGENACIJU ZA ODRASLE- medium u kompletu sa 210 cm dugim crijevnim nastavkom</t>
  </si>
  <si>
    <t>MASKA ZA OKSIGENACIJU ZA ODRASLE- velika u kompletu sa 210 cm dugim crijevnim nastavkom</t>
  </si>
  <si>
    <t>II. grupa: Dodatna oprema za reanimaciju</t>
  </si>
  <si>
    <t xml:space="preserve">Elektrode za defibrilator Saver One P/Adult electrode pad sav- C0846 - odrasli  </t>
  </si>
  <si>
    <t>Elektrode za defibrilator Saver One P/Pediatric electrode pad sav C0016 - djeca</t>
  </si>
  <si>
    <t xml:space="preserve">Periferne elektrode štipaljke (EKG) </t>
  </si>
  <si>
    <t>Usisne elektrode (EKG)</t>
  </si>
  <si>
    <t xml:space="preserve">Wireless acquisition module (MORTARA) </t>
  </si>
  <si>
    <t>Adapterski kabel za defibrilacione elektrode (za Cardio-aid 360B – bifazični defibrilator) -Tipska oznaka CA 282</t>
  </si>
  <si>
    <t>Defibrilacione elektrode za odrasle a ´3 (za Cardio-aid 360B – bifazični defibrilator) -Tipska oznaka CA 040.3</t>
  </si>
  <si>
    <t>kut</t>
  </si>
  <si>
    <t>Defibrilacione elektrode za djecu a' 3 (za Cardio-aid 360B – bifazični defibrilator) -Tipska oznaka CA 045.3</t>
  </si>
  <si>
    <t>Elektrode za EKG a '30 kom (za Cardio-aid 360B – bifazični defibrilator</t>
  </si>
  <si>
    <t>pak</t>
  </si>
  <si>
    <t>5 hes</t>
  </si>
  <si>
    <t>ULTRAGEL – provodljivi gel za defibrilaciju (za Cardio-aid 360B – bifazični defibrilator</t>
  </si>
  <si>
    <t>I-GEL ZA DJECU</t>
  </si>
  <si>
    <t>I-GEL ZA ODRASLE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</si>
</sst>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  <numFmt numFmtId="171" formatCode="#,##0.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1"/>
      <name val="Arial"/>
      <family val="2"/>
    </font>
    <font>
      <b/>
      <i/>
      <u val="single"/>
      <sz val="10"/>
      <name val="Arial"/>
      <family val="2"/>
    </font>
    <font>
      <b/>
      <i/>
      <sz val="11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25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53" applyFont="1" applyProtection="1">
      <alignment/>
      <protection/>
    </xf>
    <xf numFmtId="0" fontId="3" fillId="0" borderId="0" xfId="53" applyFont="1" applyProtection="1">
      <alignment/>
      <protection/>
    </xf>
    <xf numFmtId="0" fontId="4" fillId="0" borderId="0" xfId="53" applyFont="1" applyProtection="1">
      <alignment/>
      <protection/>
    </xf>
    <xf numFmtId="0" fontId="0" fillId="33" borderId="10" xfId="53" applyFont="1" applyFill="1" applyBorder="1" applyAlignment="1" applyProtection="1">
      <alignment horizontal="center" vertical="center" wrapText="1"/>
      <protection/>
    </xf>
    <xf numFmtId="0" fontId="0" fillId="33" borderId="10" xfId="51" applyFont="1" applyFill="1" applyBorder="1" applyAlignment="1" applyProtection="1">
      <alignment horizontal="center" vertical="center" wrapText="1"/>
      <protection/>
    </xf>
    <xf numFmtId="0" fontId="0" fillId="33" borderId="10" xfId="51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vertical="center"/>
      <protection/>
    </xf>
    <xf numFmtId="0" fontId="44" fillId="33" borderId="1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3" fontId="0" fillId="0" borderId="13" xfId="0" applyNumberFormat="1" applyFont="1" applyBorder="1" applyAlignment="1" applyProtection="1">
      <alignment horizontal="center" vertical="center"/>
      <protection/>
    </xf>
    <xf numFmtId="3" fontId="0" fillId="0" borderId="14" xfId="0" applyNumberFormat="1" applyFont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5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4" fontId="0" fillId="0" borderId="13" xfId="0" applyNumberFormat="1" applyFont="1" applyBorder="1" applyAlignment="1" applyProtection="1">
      <alignment horizontal="right" vertical="center"/>
      <protection locked="0"/>
    </xf>
    <xf numFmtId="4" fontId="0" fillId="0" borderId="14" xfId="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ont="1" applyBorder="1" applyAlignment="1" applyProtection="1">
      <alignment horizontal="right" vertical="center"/>
      <protection locked="0"/>
    </xf>
    <xf numFmtId="4" fontId="0" fillId="0" borderId="12" xfId="0" applyNumberFormat="1" applyFont="1" applyBorder="1" applyAlignment="1" applyProtection="1">
      <alignment horizontal="right" vertical="center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44" fillId="0" borderId="15" xfId="0" applyFont="1" applyBorder="1" applyAlignment="1" applyProtection="1">
      <alignment vertical="center" wrapText="1"/>
      <protection locked="0"/>
    </xf>
    <xf numFmtId="0" fontId="44" fillId="0" borderId="0" xfId="0" applyFont="1" applyAlignment="1" applyProtection="1">
      <alignment vertical="center" wrapText="1"/>
      <protection locked="0"/>
    </xf>
    <xf numFmtId="4" fontId="0" fillId="0" borderId="0" xfId="0" applyNumberFormat="1" applyAlignment="1" applyProtection="1">
      <alignment/>
      <protection locked="0"/>
    </xf>
    <xf numFmtId="3" fontId="0" fillId="0" borderId="16" xfId="0" applyNumberFormat="1" applyFont="1" applyBorder="1" applyAlignment="1" applyProtection="1">
      <alignment horizontal="center" vertical="center"/>
      <protection/>
    </xf>
    <xf numFmtId="4" fontId="0" fillId="0" borderId="16" xfId="0" applyNumberFormat="1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52" applyFont="1" applyBorder="1" applyAlignment="1">
      <alignment horizontal="center" vertical="center" wrapText="1"/>
      <protection/>
    </xf>
    <xf numFmtId="0" fontId="0" fillId="0" borderId="14" xfId="52" applyFont="1" applyBorder="1" applyAlignment="1">
      <alignment horizontal="center" vertical="center" wrapText="1"/>
      <protection/>
    </xf>
    <xf numFmtId="0" fontId="0" fillId="0" borderId="14" xfId="52" applyFont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52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52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 wrapText="1"/>
    </xf>
    <xf numFmtId="0" fontId="5" fillId="34" borderId="10" xfId="52" applyFont="1" applyFill="1" applyBorder="1" applyAlignment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4" fontId="0" fillId="0" borderId="11" xfId="53" applyNumberFormat="1" applyFont="1" applyBorder="1" applyAlignment="1" applyProtection="1">
      <alignment horizontal="right" vertical="center"/>
      <protection locked="0"/>
    </xf>
    <xf numFmtId="0" fontId="0" fillId="33" borderId="11" xfId="0" applyFill="1" applyBorder="1" applyAlignment="1" applyProtection="1">
      <alignment horizontal="left" vertical="center" wrapText="1"/>
      <protection/>
    </xf>
    <xf numFmtId="4" fontId="0" fillId="0" borderId="11" xfId="0" applyNumberFormat="1" applyFont="1" applyBorder="1" applyAlignment="1" applyProtection="1">
      <alignment horizontal="right" vertical="center"/>
      <protection locked="0"/>
    </xf>
    <xf numFmtId="0" fontId="0" fillId="33" borderId="12" xfId="0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Border="1" applyAlignment="1" applyProtection="1">
      <alignment horizontal="right" vertical="center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EMV 7,8 06.05.2008.-ugovorena" xfId="52"/>
    <cellStyle name="Obično_EMV 9,10  07.05.08- ugovorena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esktop\My%20Documents\JAVNA%20NABAVA\2010\EMV-10_10%20PODLOGE\ZZJZ\PLAN\plan%20materijala%202010\REBALANS%202010\R_JAVNA%20NABAVA%202010%20sijec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LOGE"/>
      <sheetName val="TESTOVI"/>
      <sheetName val="MED.NEKEM.POTR.MAT."/>
      <sheetName val="REAGENSI"/>
      <sheetName val="LATEX REAGENSI"/>
      <sheetName val="DISKOVI ZA AB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4.00390625" style="10" bestFit="1" customWidth="1"/>
    <col min="2" max="2" width="47.28125" style="10" bestFit="1" customWidth="1"/>
    <col min="3" max="3" width="7.140625" style="10" customWidth="1"/>
    <col min="4" max="4" width="6.28125" style="10" hidden="1" customWidth="1"/>
    <col min="5" max="6" width="8.421875" style="10" hidden="1" customWidth="1"/>
    <col min="7" max="7" width="10.8515625" style="10" bestFit="1" customWidth="1"/>
    <col min="8" max="8" width="14.7109375" style="9" customWidth="1"/>
    <col min="9" max="9" width="27.28125" style="9" customWidth="1"/>
    <col min="10" max="10" width="20.00390625" style="9" customWidth="1"/>
    <col min="11" max="11" width="10.7109375" style="9" customWidth="1"/>
    <col min="12" max="16384" width="8.8515625" style="9" customWidth="1"/>
  </cols>
  <sheetData>
    <row r="1" ht="13.5">
      <c r="B1" s="1" t="s">
        <v>40</v>
      </c>
    </row>
    <row r="2" ht="12.75">
      <c r="B2" s="2"/>
    </row>
    <row r="3" ht="13.5">
      <c r="B3" s="3" t="s">
        <v>11</v>
      </c>
    </row>
    <row r="4" ht="14.25" thickBot="1">
      <c r="B4" s="3"/>
    </row>
    <row r="5" spans="1:10" ht="39.75" thickBot="1">
      <c r="A5" s="14" t="s">
        <v>8</v>
      </c>
      <c r="B5" s="4" t="s">
        <v>1</v>
      </c>
      <c r="C5" s="4" t="s">
        <v>0</v>
      </c>
      <c r="D5" s="45" t="s">
        <v>12</v>
      </c>
      <c r="E5" s="45" t="s">
        <v>13</v>
      </c>
      <c r="F5" s="46" t="s">
        <v>14</v>
      </c>
      <c r="G5" s="5" t="s">
        <v>2</v>
      </c>
      <c r="H5" s="6" t="s">
        <v>3</v>
      </c>
      <c r="I5" s="6" t="s">
        <v>4</v>
      </c>
      <c r="J5" s="13" t="s">
        <v>7</v>
      </c>
    </row>
    <row r="6" spans="1:11" s="15" customFormat="1" ht="27" customHeight="1">
      <c r="A6" s="30">
        <v>1</v>
      </c>
      <c r="B6" s="29" t="s">
        <v>41</v>
      </c>
      <c r="C6" s="28" t="s">
        <v>17</v>
      </c>
      <c r="D6" s="36">
        <v>10</v>
      </c>
      <c r="E6" s="36">
        <v>1</v>
      </c>
      <c r="F6" s="37">
        <v>1</v>
      </c>
      <c r="G6" s="11">
        <f>SUM(D6:F6)</f>
        <v>12</v>
      </c>
      <c r="H6" s="16"/>
      <c r="I6" s="16"/>
      <c r="J6" s="16"/>
      <c r="K6" s="21"/>
    </row>
    <row r="7" spans="1:11" s="15" customFormat="1" ht="27" customHeight="1">
      <c r="A7" s="31">
        <v>2</v>
      </c>
      <c r="B7" s="33" t="s">
        <v>42</v>
      </c>
      <c r="C7" s="34" t="s">
        <v>17</v>
      </c>
      <c r="D7" s="38">
        <v>10</v>
      </c>
      <c r="E7" s="38">
        <v>1</v>
      </c>
      <c r="F7" s="39">
        <v>1</v>
      </c>
      <c r="G7" s="12">
        <f>SUM(D7:F7)</f>
        <v>12</v>
      </c>
      <c r="H7" s="17"/>
      <c r="I7" s="17"/>
      <c r="J7" s="17"/>
      <c r="K7" s="22"/>
    </row>
    <row r="8" spans="1:11" s="15" customFormat="1" ht="27" customHeight="1">
      <c r="A8" s="31">
        <v>3</v>
      </c>
      <c r="B8" s="33" t="s">
        <v>43</v>
      </c>
      <c r="C8" s="34" t="s">
        <v>17</v>
      </c>
      <c r="D8" s="38">
        <v>8</v>
      </c>
      <c r="E8" s="38">
        <v>1</v>
      </c>
      <c r="F8" s="39"/>
      <c r="G8" s="12">
        <f aca="true" t="shared" si="0" ref="G8:G17">SUM(D8:F8)</f>
        <v>9</v>
      </c>
      <c r="H8" s="17"/>
      <c r="I8" s="17"/>
      <c r="J8" s="17"/>
      <c r="K8" s="22"/>
    </row>
    <row r="9" spans="1:11" s="15" customFormat="1" ht="27" customHeight="1">
      <c r="A9" s="31">
        <v>4</v>
      </c>
      <c r="B9" s="33" t="s">
        <v>44</v>
      </c>
      <c r="C9" s="34" t="s">
        <v>17</v>
      </c>
      <c r="D9" s="38">
        <v>12</v>
      </c>
      <c r="E9" s="38"/>
      <c r="F9" s="39"/>
      <c r="G9" s="12">
        <f t="shared" si="0"/>
        <v>12</v>
      </c>
      <c r="H9" s="17"/>
      <c r="I9" s="17"/>
      <c r="J9" s="17"/>
      <c r="K9" s="22"/>
    </row>
    <row r="10" spans="1:10" s="15" customFormat="1" ht="27" customHeight="1">
      <c r="A10" s="31">
        <v>5</v>
      </c>
      <c r="B10" s="33" t="s">
        <v>45</v>
      </c>
      <c r="C10" s="34" t="s">
        <v>17</v>
      </c>
      <c r="D10" s="38">
        <v>2</v>
      </c>
      <c r="E10" s="38"/>
      <c r="F10" s="39"/>
      <c r="G10" s="12">
        <f t="shared" si="0"/>
        <v>2</v>
      </c>
      <c r="H10" s="17"/>
      <c r="I10" s="17"/>
      <c r="J10" s="17"/>
    </row>
    <row r="11" spans="1:10" s="15" customFormat="1" ht="27" customHeight="1">
      <c r="A11" s="31">
        <v>6</v>
      </c>
      <c r="B11" s="33" t="s">
        <v>46</v>
      </c>
      <c r="C11" s="34" t="s">
        <v>17</v>
      </c>
      <c r="D11" s="38"/>
      <c r="E11" s="38">
        <v>1</v>
      </c>
      <c r="F11" s="39"/>
      <c r="G11" s="12">
        <f t="shared" si="0"/>
        <v>1</v>
      </c>
      <c r="H11" s="17"/>
      <c r="I11" s="17"/>
      <c r="J11" s="17"/>
    </row>
    <row r="12" spans="1:10" s="15" customFormat="1" ht="27" customHeight="1">
      <c r="A12" s="31">
        <v>7</v>
      </c>
      <c r="B12" s="33" t="s">
        <v>47</v>
      </c>
      <c r="C12" s="34" t="s">
        <v>48</v>
      </c>
      <c r="D12" s="38"/>
      <c r="E12" s="38">
        <v>1</v>
      </c>
      <c r="F12" s="39"/>
      <c r="G12" s="12">
        <f t="shared" si="0"/>
        <v>1</v>
      </c>
      <c r="H12" s="17"/>
      <c r="I12" s="17"/>
      <c r="J12" s="17"/>
    </row>
    <row r="13" spans="1:10" s="15" customFormat="1" ht="27" customHeight="1">
      <c r="A13" s="31">
        <v>8</v>
      </c>
      <c r="B13" s="33" t="s">
        <v>49</v>
      </c>
      <c r="C13" s="34" t="s">
        <v>48</v>
      </c>
      <c r="D13" s="38"/>
      <c r="E13" s="38">
        <v>1</v>
      </c>
      <c r="F13" s="39"/>
      <c r="G13" s="12">
        <f t="shared" si="0"/>
        <v>1</v>
      </c>
      <c r="H13" s="17"/>
      <c r="I13" s="17"/>
      <c r="J13" s="17"/>
    </row>
    <row r="14" spans="1:10" s="15" customFormat="1" ht="27" customHeight="1">
      <c r="A14" s="31">
        <v>9</v>
      </c>
      <c r="B14" s="33" t="s">
        <v>50</v>
      </c>
      <c r="C14" s="34" t="s">
        <v>51</v>
      </c>
      <c r="D14" s="38"/>
      <c r="E14" s="38">
        <v>1</v>
      </c>
      <c r="F14" s="39"/>
      <c r="G14" s="12">
        <f t="shared" si="0"/>
        <v>1</v>
      </c>
      <c r="H14" s="17"/>
      <c r="I14" s="17"/>
      <c r="J14" s="17"/>
    </row>
    <row r="15" spans="1:10" s="15" customFormat="1" ht="27" customHeight="1">
      <c r="A15" s="31">
        <v>10</v>
      </c>
      <c r="B15" s="33" t="s">
        <v>54</v>
      </c>
      <c r="C15" s="34" t="s">
        <v>17</v>
      </c>
      <c r="D15" s="38">
        <v>4</v>
      </c>
      <c r="E15" s="38"/>
      <c r="F15" s="39">
        <v>1</v>
      </c>
      <c r="G15" s="12">
        <f t="shared" si="0"/>
        <v>5</v>
      </c>
      <c r="H15" s="17"/>
      <c r="I15" s="17"/>
      <c r="J15" s="17"/>
    </row>
    <row r="16" spans="1:10" s="15" customFormat="1" ht="27" customHeight="1">
      <c r="A16" s="31">
        <v>11</v>
      </c>
      <c r="B16" s="33" t="s">
        <v>55</v>
      </c>
      <c r="C16" s="34" t="s">
        <v>17</v>
      </c>
      <c r="D16" s="38">
        <v>4</v>
      </c>
      <c r="E16" s="38"/>
      <c r="F16" s="39">
        <v>1</v>
      </c>
      <c r="G16" s="12">
        <f t="shared" si="0"/>
        <v>5</v>
      </c>
      <c r="H16" s="17"/>
      <c r="I16" s="17"/>
      <c r="J16" s="17"/>
    </row>
    <row r="17" spans="1:10" s="15" customFormat="1" ht="27" customHeight="1" thickBot="1">
      <c r="A17" s="40">
        <v>12</v>
      </c>
      <c r="B17" s="41" t="s">
        <v>53</v>
      </c>
      <c r="C17" s="42" t="s">
        <v>17</v>
      </c>
      <c r="D17" s="43"/>
      <c r="E17" s="43">
        <v>2</v>
      </c>
      <c r="F17" s="44"/>
      <c r="G17" s="26">
        <f t="shared" si="0"/>
        <v>2</v>
      </c>
      <c r="H17" s="27"/>
      <c r="I17" s="27"/>
      <c r="J17" s="27"/>
    </row>
    <row r="18" spans="1:10" ht="30.75" customHeight="1" thickBot="1" thickTop="1">
      <c r="A18" s="20"/>
      <c r="B18" s="47" t="s">
        <v>5</v>
      </c>
      <c r="C18" s="47"/>
      <c r="D18" s="47"/>
      <c r="E18" s="47"/>
      <c r="F18" s="47"/>
      <c r="G18" s="47"/>
      <c r="H18" s="48"/>
      <c r="I18" s="48"/>
      <c r="J18" s="18"/>
    </row>
    <row r="19" spans="1:10" ht="30.75" customHeight="1" thickBot="1" thickTop="1">
      <c r="A19" s="7"/>
      <c r="B19" s="49" t="s">
        <v>9</v>
      </c>
      <c r="C19" s="47"/>
      <c r="D19" s="47"/>
      <c r="E19" s="47"/>
      <c r="F19" s="47"/>
      <c r="G19" s="47"/>
      <c r="H19" s="50"/>
      <c r="I19" s="50"/>
      <c r="J19" s="18"/>
    </row>
    <row r="20" spans="1:10" ht="30.75" customHeight="1" thickBot="1" thickTop="1">
      <c r="A20" s="8"/>
      <c r="B20" s="51" t="s">
        <v>6</v>
      </c>
      <c r="C20" s="51"/>
      <c r="D20" s="51"/>
      <c r="E20" s="51"/>
      <c r="F20" s="51"/>
      <c r="G20" s="51"/>
      <c r="H20" s="52"/>
      <c r="I20" s="52"/>
      <c r="J20" s="19"/>
    </row>
    <row r="21" spans="8:9" ht="12.75">
      <c r="H21" s="25"/>
      <c r="I21" s="25"/>
    </row>
    <row r="22" spans="8:9" ht="12.75">
      <c r="H22" s="25"/>
      <c r="I22" s="25"/>
    </row>
    <row r="23" spans="8:9" ht="12.75">
      <c r="H23" s="25"/>
      <c r="I23" s="25"/>
    </row>
  </sheetData>
  <sheetProtection password="CC6F" sheet="1" formatCells="0" formatColumns="0" formatRows="0"/>
  <mergeCells count="6">
    <mergeCell ref="B18:G18"/>
    <mergeCell ref="H18:I18"/>
    <mergeCell ref="B19:G19"/>
    <mergeCell ref="H19:I19"/>
    <mergeCell ref="B20:G20"/>
    <mergeCell ref="H20:I20"/>
  </mergeCells>
  <printOptions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80" zoomScaleNormal="80" zoomScalePageLayoutView="0" workbookViewId="0" topLeftCell="A1">
      <selection activeCell="P9" sqref="P9"/>
    </sheetView>
  </sheetViews>
  <sheetFormatPr defaultColWidth="9.140625" defaultRowHeight="12.75"/>
  <cols>
    <col min="1" max="1" width="4.28125" style="10" customWidth="1"/>
    <col min="2" max="2" width="48.140625" style="10" customWidth="1"/>
    <col min="3" max="3" width="7.140625" style="10" bestFit="1" customWidth="1"/>
    <col min="4" max="4" width="6.28125" style="10" hidden="1" customWidth="1"/>
    <col min="5" max="7" width="8.421875" style="10" hidden="1" customWidth="1"/>
    <col min="8" max="8" width="10.7109375" style="10" bestFit="1" customWidth="1"/>
    <col min="9" max="9" width="17.28125" style="9" customWidth="1"/>
    <col min="10" max="10" width="24.8515625" style="9" customWidth="1"/>
    <col min="11" max="11" width="23.00390625" style="9" customWidth="1"/>
    <col min="12" max="16384" width="8.8515625" style="9" customWidth="1"/>
  </cols>
  <sheetData>
    <row r="1" ht="13.5">
      <c r="B1" s="1" t="s">
        <v>10</v>
      </c>
    </row>
    <row r="2" ht="12.75">
      <c r="B2" s="2"/>
    </row>
    <row r="3" ht="13.5">
      <c r="B3" s="3" t="s">
        <v>11</v>
      </c>
    </row>
    <row r="4" ht="14.25" thickBot="1">
      <c r="B4" s="3"/>
    </row>
    <row r="5" spans="1:11" ht="33" customHeight="1" thickBot="1">
      <c r="A5" s="14" t="s">
        <v>8</v>
      </c>
      <c r="B5" s="4" t="s">
        <v>1</v>
      </c>
      <c r="C5" s="4" t="s">
        <v>0</v>
      </c>
      <c r="D5" s="45" t="s">
        <v>12</v>
      </c>
      <c r="E5" s="45" t="s">
        <v>13</v>
      </c>
      <c r="F5" s="46" t="s">
        <v>14</v>
      </c>
      <c r="G5" s="35" t="s">
        <v>52</v>
      </c>
      <c r="H5" s="5" t="s">
        <v>2</v>
      </c>
      <c r="I5" s="6" t="s">
        <v>3</v>
      </c>
      <c r="J5" s="6" t="s">
        <v>4</v>
      </c>
      <c r="K5" s="13" t="s">
        <v>7</v>
      </c>
    </row>
    <row r="6" spans="1:11" s="15" customFormat="1" ht="30" customHeight="1">
      <c r="A6" s="28" t="s">
        <v>15</v>
      </c>
      <c r="B6" s="29" t="s">
        <v>16</v>
      </c>
      <c r="C6" s="30" t="s">
        <v>17</v>
      </c>
      <c r="D6" s="36">
        <v>4</v>
      </c>
      <c r="E6" s="36">
        <v>2</v>
      </c>
      <c r="F6" s="37"/>
      <c r="G6" s="37">
        <v>1</v>
      </c>
      <c r="H6" s="11">
        <f>D6+E6+F6+G6</f>
        <v>7</v>
      </c>
      <c r="I6" s="16"/>
      <c r="J6" s="16"/>
      <c r="K6" s="16"/>
    </row>
    <row r="7" spans="1:11" s="15" customFormat="1" ht="30" customHeight="1">
      <c r="A7" s="31" t="s">
        <v>18</v>
      </c>
      <c r="B7" s="32" t="s">
        <v>19</v>
      </c>
      <c r="C7" s="31" t="s">
        <v>17</v>
      </c>
      <c r="D7" s="38">
        <v>4</v>
      </c>
      <c r="E7" s="38"/>
      <c r="F7" s="39"/>
      <c r="G7" s="39"/>
      <c r="H7" s="12">
        <f>D7+E7+F7+G7</f>
        <v>4</v>
      </c>
      <c r="I7" s="17"/>
      <c r="J7" s="17"/>
      <c r="K7" s="17"/>
    </row>
    <row r="8" spans="1:11" s="15" customFormat="1" ht="30" customHeight="1">
      <c r="A8" s="31" t="s">
        <v>20</v>
      </c>
      <c r="B8" s="32" t="s">
        <v>21</v>
      </c>
      <c r="C8" s="31" t="s">
        <v>17</v>
      </c>
      <c r="D8" s="38">
        <v>4</v>
      </c>
      <c r="E8" s="38"/>
      <c r="F8" s="39"/>
      <c r="G8" s="39"/>
      <c r="H8" s="12">
        <f aca="true" t="shared" si="0" ref="H8:H17">D8+E8+F8+G8</f>
        <v>4</v>
      </c>
      <c r="I8" s="17"/>
      <c r="J8" s="17"/>
      <c r="K8" s="17"/>
    </row>
    <row r="9" spans="1:11" s="15" customFormat="1" ht="30" customHeight="1">
      <c r="A9" s="31" t="s">
        <v>22</v>
      </c>
      <c r="B9" s="33" t="s">
        <v>23</v>
      </c>
      <c r="C9" s="34" t="s">
        <v>17</v>
      </c>
      <c r="D9" s="38">
        <v>10</v>
      </c>
      <c r="E9" s="38"/>
      <c r="F9" s="39"/>
      <c r="G9" s="39"/>
      <c r="H9" s="12">
        <f t="shared" si="0"/>
        <v>10</v>
      </c>
      <c r="I9" s="17"/>
      <c r="J9" s="17"/>
      <c r="K9" s="17"/>
    </row>
    <row r="10" spans="1:11" s="15" customFormat="1" ht="30" customHeight="1">
      <c r="A10" s="31" t="s">
        <v>24</v>
      </c>
      <c r="B10" s="33" t="s">
        <v>25</v>
      </c>
      <c r="C10" s="34" t="s">
        <v>17</v>
      </c>
      <c r="D10" s="38">
        <v>10</v>
      </c>
      <c r="E10" s="38"/>
      <c r="F10" s="39"/>
      <c r="G10" s="39"/>
      <c r="H10" s="12">
        <f t="shared" si="0"/>
        <v>10</v>
      </c>
      <c r="I10" s="17"/>
      <c r="J10" s="17"/>
      <c r="K10" s="17"/>
    </row>
    <row r="11" spans="1:11" s="15" customFormat="1" ht="30" customHeight="1">
      <c r="A11" s="31" t="s">
        <v>26</v>
      </c>
      <c r="B11" s="33" t="s">
        <v>27</v>
      </c>
      <c r="C11" s="34" t="s">
        <v>17</v>
      </c>
      <c r="D11" s="38">
        <v>6</v>
      </c>
      <c r="E11" s="38"/>
      <c r="F11" s="39"/>
      <c r="G11" s="39"/>
      <c r="H11" s="12">
        <f t="shared" si="0"/>
        <v>6</v>
      </c>
      <c r="I11" s="17"/>
      <c r="J11" s="17"/>
      <c r="K11" s="17"/>
    </row>
    <row r="12" spans="1:13" s="15" customFormat="1" ht="30" customHeight="1">
      <c r="A12" s="31" t="s">
        <v>28</v>
      </c>
      <c r="B12" s="33" t="s">
        <v>31</v>
      </c>
      <c r="C12" s="34" t="s">
        <v>17</v>
      </c>
      <c r="D12" s="38">
        <v>6</v>
      </c>
      <c r="E12" s="38"/>
      <c r="F12" s="39"/>
      <c r="G12" s="39"/>
      <c r="H12" s="12">
        <f t="shared" si="0"/>
        <v>6</v>
      </c>
      <c r="I12" s="17"/>
      <c r="J12" s="17"/>
      <c r="K12" s="17"/>
      <c r="L12" s="23"/>
      <c r="M12" s="24"/>
    </row>
    <row r="13" spans="1:13" s="15" customFormat="1" ht="30" customHeight="1">
      <c r="A13" s="31" t="s">
        <v>29</v>
      </c>
      <c r="B13" s="33" t="s">
        <v>33</v>
      </c>
      <c r="C13" s="34" t="s">
        <v>17</v>
      </c>
      <c r="D13" s="38">
        <v>4</v>
      </c>
      <c r="E13" s="38"/>
      <c r="F13" s="39"/>
      <c r="G13" s="39"/>
      <c r="H13" s="12">
        <f t="shared" si="0"/>
        <v>4</v>
      </c>
      <c r="I13" s="17"/>
      <c r="J13" s="17"/>
      <c r="K13" s="17"/>
      <c r="L13" s="23"/>
      <c r="M13" s="24"/>
    </row>
    <row r="14" spans="1:11" s="15" customFormat="1" ht="30" customHeight="1">
      <c r="A14" s="31" t="s">
        <v>30</v>
      </c>
      <c r="B14" s="33" t="s">
        <v>35</v>
      </c>
      <c r="C14" s="34" t="s">
        <v>17</v>
      </c>
      <c r="D14" s="38">
        <v>10</v>
      </c>
      <c r="E14" s="38">
        <v>2</v>
      </c>
      <c r="F14" s="39"/>
      <c r="G14" s="39"/>
      <c r="H14" s="12">
        <f t="shared" si="0"/>
        <v>12</v>
      </c>
      <c r="I14" s="17"/>
      <c r="J14" s="17"/>
      <c r="K14" s="17"/>
    </row>
    <row r="15" spans="1:11" s="15" customFormat="1" ht="30" customHeight="1">
      <c r="A15" s="31" t="s">
        <v>32</v>
      </c>
      <c r="B15" s="33" t="s">
        <v>37</v>
      </c>
      <c r="C15" s="34" t="s">
        <v>17</v>
      </c>
      <c r="D15" s="38">
        <v>10</v>
      </c>
      <c r="E15" s="38">
        <v>2</v>
      </c>
      <c r="F15" s="39"/>
      <c r="G15" s="39"/>
      <c r="H15" s="12">
        <f t="shared" si="0"/>
        <v>12</v>
      </c>
      <c r="I15" s="17"/>
      <c r="J15" s="17"/>
      <c r="K15" s="17"/>
    </row>
    <row r="16" spans="1:11" s="15" customFormat="1" ht="30" customHeight="1">
      <c r="A16" s="31" t="s">
        <v>34</v>
      </c>
      <c r="B16" s="33" t="s">
        <v>38</v>
      </c>
      <c r="C16" s="34" t="s">
        <v>17</v>
      </c>
      <c r="D16" s="38">
        <v>10</v>
      </c>
      <c r="E16" s="38"/>
      <c r="F16" s="39"/>
      <c r="G16" s="39">
        <v>2</v>
      </c>
      <c r="H16" s="12">
        <f t="shared" si="0"/>
        <v>12</v>
      </c>
      <c r="I16" s="17"/>
      <c r="J16" s="17"/>
      <c r="K16" s="17"/>
    </row>
    <row r="17" spans="1:11" s="15" customFormat="1" ht="30" customHeight="1" thickBot="1">
      <c r="A17" s="40" t="s">
        <v>36</v>
      </c>
      <c r="B17" s="41" t="s">
        <v>39</v>
      </c>
      <c r="C17" s="42" t="s">
        <v>17</v>
      </c>
      <c r="D17" s="43">
        <v>10</v>
      </c>
      <c r="E17" s="43"/>
      <c r="F17" s="44"/>
      <c r="G17" s="44">
        <v>2</v>
      </c>
      <c r="H17" s="26">
        <f t="shared" si="0"/>
        <v>12</v>
      </c>
      <c r="I17" s="27"/>
      <c r="J17" s="27"/>
      <c r="K17" s="27"/>
    </row>
    <row r="18" spans="1:11" ht="33.75" customHeight="1" thickBot="1" thickTop="1">
      <c r="A18" s="20"/>
      <c r="B18" s="47" t="s">
        <v>5</v>
      </c>
      <c r="C18" s="47"/>
      <c r="D18" s="47"/>
      <c r="E18" s="47"/>
      <c r="F18" s="47"/>
      <c r="G18" s="47"/>
      <c r="H18" s="47"/>
      <c r="I18" s="48"/>
      <c r="J18" s="48"/>
      <c r="K18" s="18"/>
    </row>
    <row r="19" spans="1:11" ht="33.75" customHeight="1" thickBot="1" thickTop="1">
      <c r="A19" s="7"/>
      <c r="B19" s="49" t="s">
        <v>9</v>
      </c>
      <c r="C19" s="47"/>
      <c r="D19" s="47"/>
      <c r="E19" s="47"/>
      <c r="F19" s="47"/>
      <c r="G19" s="47"/>
      <c r="H19" s="47"/>
      <c r="I19" s="50"/>
      <c r="J19" s="50"/>
      <c r="K19" s="18"/>
    </row>
    <row r="20" spans="1:11" ht="33.75" customHeight="1" thickBot="1" thickTop="1">
      <c r="A20" s="8"/>
      <c r="B20" s="51" t="s">
        <v>6</v>
      </c>
      <c r="C20" s="51"/>
      <c r="D20" s="51"/>
      <c r="E20" s="51"/>
      <c r="F20" s="51"/>
      <c r="G20" s="51"/>
      <c r="H20" s="51"/>
      <c r="I20" s="52"/>
      <c r="J20" s="52"/>
      <c r="K20" s="19"/>
    </row>
  </sheetData>
  <sheetProtection password="CC6F" sheet="1" formatCells="0" formatColumns="0" formatRows="0"/>
  <mergeCells count="6">
    <mergeCell ref="I20:J20"/>
    <mergeCell ref="I19:J19"/>
    <mergeCell ref="I18:J18"/>
    <mergeCell ref="B20:H20"/>
    <mergeCell ref="B19:H19"/>
    <mergeCell ref="B18:H18"/>
  </mergeCells>
  <printOptions/>
  <pageMargins left="0.3937007874015748" right="0.31496062992125984" top="0.36" bottom="0.32" header="0.17" footer="0.17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Korisnik</cp:lastModifiedBy>
  <cp:lastPrinted>2024-06-10T10:27:35Z</cp:lastPrinted>
  <dcterms:created xsi:type="dcterms:W3CDTF">2011-08-09T10:35:04Z</dcterms:created>
  <dcterms:modified xsi:type="dcterms:W3CDTF">2024-06-10T10:29:24Z</dcterms:modified>
  <cp:category/>
  <cp:version/>
  <cp:contentType/>
  <cp:contentStatus/>
</cp:coreProperties>
</file>