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4" windowWidth="15300" windowHeight="8760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'I'!$A$1:$G$14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<sst xmlns="http://schemas.openxmlformats.org/spreadsheetml/2006/main" count="30" uniqueCount="28">
  <si>
    <t>NAZIV</t>
  </si>
  <si>
    <t>JED. MJERE</t>
  </si>
  <si>
    <t>POTREBNA KOLIČINA</t>
  </si>
  <si>
    <t>CIJENA PO JEDINICI MJERE</t>
  </si>
  <si>
    <t>RED. BR.</t>
  </si>
  <si>
    <t>6(4*5)</t>
  </si>
  <si>
    <t xml:space="preserve">UKUPNO SA PDV-om </t>
  </si>
  <si>
    <t xml:space="preserve">UKUPNO  BEZ PDV-a </t>
  </si>
  <si>
    <t>1.</t>
  </si>
  <si>
    <t>OVČJA KRV  250 ML</t>
  </si>
  <si>
    <t>ml</t>
  </si>
  <si>
    <t>2.</t>
  </si>
  <si>
    <t>KARDIO LIPIN  VDRL a 5</t>
  </si>
  <si>
    <t>kutije</t>
  </si>
  <si>
    <t>3.</t>
  </si>
  <si>
    <t>Coagulase plasma EDTA (zečja plazma za identifikaciju staphylococcus aureus) (4x7,5ml)</t>
  </si>
  <si>
    <t>kutija</t>
  </si>
  <si>
    <t>4.</t>
  </si>
  <si>
    <t>KONJSKA KRV (defibrinizirana) a´25ml</t>
  </si>
  <si>
    <t>5.</t>
  </si>
  <si>
    <t>gr</t>
  </si>
  <si>
    <t>6.</t>
  </si>
  <si>
    <t>Plazma konjska</t>
  </si>
  <si>
    <t>PREDMET NABAVE: Krv i pripravci</t>
  </si>
  <si>
    <t>PROIZVOĐAČ</t>
  </si>
  <si>
    <r>
      <rPr>
        <sz val="10"/>
        <rFont val="Calibri"/>
        <family val="2"/>
      </rPr>
      <t>β</t>
    </r>
    <r>
      <rPr>
        <sz val="10"/>
        <rFont val="Arial"/>
        <family val="2"/>
      </rPr>
      <t>-NAD a´1 gr</t>
    </r>
  </si>
  <si>
    <t>PDV</t>
  </si>
  <si>
    <t>VRIJEDNOST BEZ PDV-a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</si>
</sst>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Alignment="1" applyProtection="1">
      <alignment vertical="center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0" fontId="0" fillId="0" borderId="0" xfId="51" applyFont="1" applyProtection="1">
      <alignment/>
      <protection/>
    </xf>
    <xf numFmtId="4" fontId="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Protection="1">
      <alignment/>
      <protection locked="0"/>
    </xf>
    <xf numFmtId="4" fontId="0" fillId="0" borderId="13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right" vertic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1" applyFont="1" applyBorder="1" applyProtection="1">
      <alignment/>
      <protection locked="0"/>
    </xf>
    <xf numFmtId="0" fontId="0" fillId="0" borderId="15" xfId="52" applyFont="1" applyBorder="1" applyAlignment="1" applyProtection="1">
      <alignment horizontal="center" vertical="center"/>
      <protection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4" fontId="0" fillId="0" borderId="16" xfId="52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53" applyNumberFormat="1" applyFont="1" applyBorder="1" applyAlignment="1" applyProtection="1">
      <alignment horizontal="right" vertical="center"/>
      <protection locked="0"/>
    </xf>
    <xf numFmtId="49" fontId="0" fillId="0" borderId="14" xfId="51" applyNumberFormat="1" applyFont="1" applyBorder="1" applyProtection="1">
      <alignment/>
      <protection locked="0"/>
    </xf>
    <xf numFmtId="49" fontId="0" fillId="0" borderId="15" xfId="51" applyNumberFormat="1" applyFont="1" applyBorder="1" applyProtection="1">
      <alignment/>
      <protection locked="0"/>
    </xf>
    <xf numFmtId="4" fontId="0" fillId="0" borderId="15" xfId="51" applyNumberFormat="1" applyFont="1" applyBorder="1" applyAlignment="1" applyProtection="1">
      <alignment horizontal="right" vertical="center"/>
      <protection locked="0"/>
    </xf>
    <xf numFmtId="4" fontId="0" fillId="0" borderId="14" xfId="51" applyNumberFormat="1" applyFont="1" applyBorder="1" applyAlignment="1" applyProtection="1">
      <alignment horizontal="right" vertical="center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4" fontId="0" fillId="0" borderId="17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52" applyFont="1" applyBorder="1" applyAlignment="1">
      <alignment vertical="center" wrapText="1"/>
      <protection/>
    </xf>
    <xf numFmtId="0" fontId="0" fillId="0" borderId="15" xfId="51" applyFont="1" applyBorder="1" applyAlignment="1" applyProtection="1">
      <alignment horizontal="left" vertical="center"/>
      <protection/>
    </xf>
    <xf numFmtId="0" fontId="0" fillId="0" borderId="14" xfId="51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12" xfId="52" applyBorder="1" applyAlignment="1">
      <alignment vertical="center"/>
      <protection/>
    </xf>
    <xf numFmtId="0" fontId="0" fillId="0" borderId="12" xfId="52" applyBorder="1" applyAlignment="1">
      <alignment horizontal="center" vertical="center"/>
      <protection/>
    </xf>
    <xf numFmtId="3" fontId="0" fillId="0" borderId="12" xfId="52" applyNumberForma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0" fillId="0" borderId="13" xfId="53" applyBorder="1" applyAlignment="1">
      <alignment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Border="1" applyAlignment="1">
      <alignment vertical="center" wrapText="1"/>
      <protection/>
    </xf>
    <xf numFmtId="0" fontId="0" fillId="0" borderId="13" xfId="52" applyBorder="1" applyAlignment="1">
      <alignment horizontal="center" vertical="center" wrapText="1"/>
      <protection/>
    </xf>
    <xf numFmtId="3" fontId="0" fillId="0" borderId="13" xfId="52" applyNumberFormat="1" applyBorder="1" applyAlignment="1">
      <alignment horizontal="center"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16" xfId="52" applyBorder="1" applyAlignment="1">
      <alignment vertical="center" wrapText="1"/>
      <protection/>
    </xf>
    <xf numFmtId="0" fontId="0" fillId="0" borderId="16" xfId="52" applyBorder="1" applyAlignment="1">
      <alignment horizontal="center" vertical="center" wrapText="1"/>
      <protection/>
    </xf>
    <xf numFmtId="3" fontId="0" fillId="0" borderId="16" xfId="52" applyNumberFormat="1" applyBorder="1" applyAlignment="1">
      <alignment horizontal="center" vertical="center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"/>
  <sheetViews>
    <sheetView tabSelected="1" zoomScaleSheetLayoutView="79" zoomScalePageLayoutView="0" workbookViewId="0" topLeftCell="A1">
      <selection activeCell="I11" sqref="I11"/>
    </sheetView>
  </sheetViews>
  <sheetFormatPr defaultColWidth="9.140625" defaultRowHeight="12.75"/>
  <cols>
    <col min="1" max="1" width="4.28125" style="2" customWidth="1"/>
    <col min="2" max="2" width="42.57421875" style="2" customWidth="1"/>
    <col min="3" max="3" width="7.140625" style="2" bestFit="1" customWidth="1"/>
    <col min="4" max="4" width="12.28125" style="13" bestFit="1" customWidth="1"/>
    <col min="5" max="5" width="19.28125" style="1" customWidth="1"/>
    <col min="6" max="6" width="23.28125" style="1" customWidth="1"/>
    <col min="7" max="7" width="24.7109375" style="1" bestFit="1" customWidth="1"/>
    <col min="8" max="8" width="21.28125" style="1" customWidth="1"/>
    <col min="9" max="16384" width="8.8515625" style="1" customWidth="1"/>
  </cols>
  <sheetData>
    <row r="2" spans="2:4" ht="13.5">
      <c r="B2" s="11" t="s">
        <v>23</v>
      </c>
      <c r="D2" s="3"/>
    </row>
    <row r="3" ht="13.5" thickBot="1"/>
    <row r="4" spans="1:8" ht="39.75" customHeight="1" thickBot="1">
      <c r="A4" s="12" t="s">
        <v>4</v>
      </c>
      <c r="B4" s="4" t="s">
        <v>0</v>
      </c>
      <c r="C4" s="4" t="s">
        <v>1</v>
      </c>
      <c r="D4" s="5" t="s">
        <v>2</v>
      </c>
      <c r="E4" s="6" t="s">
        <v>3</v>
      </c>
      <c r="F4" s="6" t="s">
        <v>27</v>
      </c>
      <c r="G4" s="6" t="s">
        <v>24</v>
      </c>
      <c r="H4" s="7"/>
    </row>
    <row r="5" spans="1:8" ht="12.75" customHeight="1" thickBot="1">
      <c r="A5" s="9">
        <v>1</v>
      </c>
      <c r="B5" s="9">
        <v>2</v>
      </c>
      <c r="C5" s="9">
        <v>3</v>
      </c>
      <c r="D5" s="9">
        <v>4</v>
      </c>
      <c r="E5" s="10">
        <v>5</v>
      </c>
      <c r="F5" s="23" t="s">
        <v>5</v>
      </c>
      <c r="G5" s="23">
        <v>7</v>
      </c>
      <c r="H5" s="8"/>
    </row>
    <row r="6" spans="1:8" s="16" customFormat="1" ht="26.25" customHeight="1">
      <c r="A6" s="40" t="s">
        <v>8</v>
      </c>
      <c r="B6" s="41" t="s">
        <v>9</v>
      </c>
      <c r="C6" s="42" t="s">
        <v>10</v>
      </c>
      <c r="D6" s="43">
        <v>40000</v>
      </c>
      <c r="E6" s="14"/>
      <c r="F6" s="35">
        <f aca="true" t="shared" si="0" ref="F6:F11">D6*E6</f>
        <v>0</v>
      </c>
      <c r="G6" s="25"/>
      <c r="H6" s="15"/>
    </row>
    <row r="7" spans="1:8" s="16" customFormat="1" ht="26.25" customHeight="1">
      <c r="A7" s="44" t="s">
        <v>11</v>
      </c>
      <c r="B7" s="45" t="s">
        <v>12</v>
      </c>
      <c r="C7" s="46" t="s">
        <v>13</v>
      </c>
      <c r="D7" s="46">
        <v>4</v>
      </c>
      <c r="E7" s="17"/>
      <c r="F7" s="17">
        <f t="shared" si="0"/>
        <v>0</v>
      </c>
      <c r="G7" s="26"/>
      <c r="H7" s="15"/>
    </row>
    <row r="8" spans="1:8" s="16" customFormat="1" ht="26.25">
      <c r="A8" s="47" t="s">
        <v>14</v>
      </c>
      <c r="B8" s="48" t="s">
        <v>15</v>
      </c>
      <c r="C8" s="49" t="s">
        <v>16</v>
      </c>
      <c r="D8" s="50">
        <v>6</v>
      </c>
      <c r="E8" s="17"/>
      <c r="F8" s="17">
        <f>D8*E8</f>
        <v>0</v>
      </c>
      <c r="G8" s="26"/>
      <c r="H8" s="15"/>
    </row>
    <row r="9" spans="1:8" s="16" customFormat="1" ht="26.25" customHeight="1">
      <c r="A9" s="44" t="s">
        <v>17</v>
      </c>
      <c r="B9" s="48" t="s">
        <v>18</v>
      </c>
      <c r="C9" s="49" t="s">
        <v>10</v>
      </c>
      <c r="D9" s="50">
        <v>4000</v>
      </c>
      <c r="E9" s="17"/>
      <c r="F9" s="17">
        <f t="shared" si="0"/>
        <v>0</v>
      </c>
      <c r="G9" s="27"/>
      <c r="H9" s="15"/>
    </row>
    <row r="10" spans="1:8" s="16" customFormat="1" ht="26.25" customHeight="1">
      <c r="A10" s="47" t="s">
        <v>19</v>
      </c>
      <c r="B10" s="36" t="s">
        <v>25</v>
      </c>
      <c r="C10" s="49" t="s">
        <v>20</v>
      </c>
      <c r="D10" s="50">
        <v>2</v>
      </c>
      <c r="E10" s="17"/>
      <c r="F10" s="17">
        <f t="shared" si="0"/>
        <v>0</v>
      </c>
      <c r="G10" s="27"/>
      <c r="H10" s="15"/>
    </row>
    <row r="11" spans="1:8" s="16" customFormat="1" ht="26.25" customHeight="1" thickBot="1">
      <c r="A11" s="51" t="s">
        <v>21</v>
      </c>
      <c r="B11" s="52" t="s">
        <v>22</v>
      </c>
      <c r="C11" s="53" t="s">
        <v>10</v>
      </c>
      <c r="D11" s="54">
        <v>3500</v>
      </c>
      <c r="E11" s="24"/>
      <c r="F11" s="17">
        <f t="shared" si="0"/>
        <v>0</v>
      </c>
      <c r="G11" s="28"/>
      <c r="H11" s="15"/>
    </row>
    <row r="12" spans="1:19" s="16" customFormat="1" ht="37.5" customHeight="1" thickBot="1" thickTop="1">
      <c r="A12" s="18"/>
      <c r="B12" s="39" t="s">
        <v>7</v>
      </c>
      <c r="C12" s="39"/>
      <c r="D12" s="39"/>
      <c r="E12" s="34"/>
      <c r="F12" s="34">
        <f>SUM(F6:F11)</f>
        <v>0</v>
      </c>
      <c r="G12" s="2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8" s="16" customFormat="1" ht="39" customHeight="1" thickBot="1" thickTop="1">
      <c r="A13" s="18"/>
      <c r="B13" s="38" t="s">
        <v>26</v>
      </c>
      <c r="C13" s="38"/>
      <c r="D13" s="38"/>
      <c r="E13" s="33"/>
      <c r="F13" s="33">
        <f>F12*0.25</f>
        <v>0</v>
      </c>
      <c r="G13" s="30"/>
      <c r="H13" s="21"/>
    </row>
    <row r="14" spans="1:7" s="16" customFormat="1" ht="39" customHeight="1" thickBot="1" thickTop="1">
      <c r="A14" s="22"/>
      <c r="B14" s="37" t="s">
        <v>6</v>
      </c>
      <c r="C14" s="37"/>
      <c r="D14" s="37"/>
      <c r="E14" s="32"/>
      <c r="F14" s="32">
        <f>F12+F13</f>
        <v>0</v>
      </c>
      <c r="G14" s="31"/>
    </row>
  </sheetData>
  <sheetProtection formatCells="0" formatColumns="0" formatRows="0"/>
  <mergeCells count="3">
    <mergeCell ref="B14:D14"/>
    <mergeCell ref="B13:D13"/>
    <mergeCell ref="B12:D12"/>
  </mergeCells>
  <printOptions/>
  <pageMargins left="0.4330708661417323" right="0.4330708661417323" top="0.7480314960629921" bottom="0.7480314960629921" header="0.5118110236220472" footer="0.5118110236220472"/>
  <pageSetup fitToHeight="2" fitToWidth="2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Korisnik</cp:lastModifiedBy>
  <cp:lastPrinted>2017-06-30T09:52:53Z</cp:lastPrinted>
  <dcterms:created xsi:type="dcterms:W3CDTF">2011-08-09T10:35:04Z</dcterms:created>
  <dcterms:modified xsi:type="dcterms:W3CDTF">2024-06-26T06:42:12Z</dcterms:modified>
  <cp:category/>
  <cp:version/>
  <cp:contentType/>
  <cp:contentStatus/>
</cp:coreProperties>
</file>