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1"/>
  </bookViews>
  <sheets>
    <sheet name="I" sheetId="1" r:id="rId1"/>
    <sheet name="II" sheetId="2" r:id="rId2"/>
  </sheets>
  <externalReferences>
    <externalReference r:id="rId5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>'[1]LATEX REAGENSI'!#REF!</definedName>
    <definedName name="_xlnm.Print_Area" localSheetId="0">'I'!$A$1:$J$50</definedName>
    <definedName name="_xlnm.Print_Area" localSheetId="1">'II'!$A$1:$I$14</definedName>
    <definedName name="TESTOVI" localSheetId="0">'[1]LATEX REAGENSI'!#REF!</definedName>
    <definedName name="TESTOVI" localSheetId="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<sst xmlns="http://schemas.openxmlformats.org/spreadsheetml/2006/main" count="130" uniqueCount="69">
  <si>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</si>
  <si>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</si>
  <si>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</si>
  <si>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</si>
  <si>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</si>
  <si>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</si>
  <si>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</si>
  <si>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</si>
  <si>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kom</t>
  </si>
  <si>
    <t>2.</t>
  </si>
  <si>
    <t>3.</t>
  </si>
  <si>
    <t>4.</t>
  </si>
  <si>
    <t xml:space="preserve">PREDMET NABAVE: MEDICINSKI POTROŠNI MATERIJAL ZA JEDNOKRATNU UPORABU </t>
  </si>
  <si>
    <t>CPV 33141000</t>
  </si>
  <si>
    <t>Petry zdjelice Ø 60 mm</t>
  </si>
  <si>
    <t>Petry zdjelice Ø 90 mm</t>
  </si>
  <si>
    <t>PVC brisovi  13 mm sterilni kvalitete deltalab ili "jednakovrijedan"</t>
  </si>
  <si>
    <t>Bris  tanka žica  sterilno</t>
  </si>
  <si>
    <t>Container za urin s poklopcem sterilni  38x65 Pakovanje po 1(jedan) komad</t>
  </si>
  <si>
    <t>Posuda za stolicu PVC sterilna mutna plastika</t>
  </si>
  <si>
    <t>Posuda za sputum PVC sterilna  mutna plastika</t>
  </si>
  <si>
    <t>Bris s transp. podlogom - Bris Stuart-sterilni</t>
  </si>
  <si>
    <t>PVC čaše labor.  napravljene od PC, kristalno jasne, graduirane s izljevom od 100 ml</t>
  </si>
  <si>
    <t>PVC boce štrcaljke  LDPE, 500 ml prozirne</t>
  </si>
  <si>
    <t>PVC čaše pojedinačno sterilne 250 ml s čepom</t>
  </si>
  <si>
    <t>Pasteur pipeta 1 ml, pojedinačno sterilna</t>
  </si>
  <si>
    <t>Pasteur pipete nesterilne  3 ml</t>
  </si>
  <si>
    <t xml:space="preserve">PVC bočica kapaljka s čepom 100 ml </t>
  </si>
  <si>
    <t>PVC bočice s čepom LDPE, prozirne, graduirane od 100 ml</t>
  </si>
  <si>
    <t>PVC bočice s čepom 250 ml, prozirne</t>
  </si>
  <si>
    <t>PVC boce s čepom 1000 ml, prozirne</t>
  </si>
  <si>
    <t>Epruveta 50 ml-konus za TBC</t>
  </si>
  <si>
    <t xml:space="preserve">TIP RACKS nastavci 50-1000mikrolitara </t>
  </si>
  <si>
    <t>Plastične posude za lab. bojanje navoj s mlaznicom 200 ml</t>
  </si>
  <si>
    <t>Epruveta PVC sa čepom 16x100</t>
  </si>
  <si>
    <t>Epruvete PCR 1,5 ml pp konično dno graduirane,sterilne (sa poklopcem)-za čuvanje seruma</t>
  </si>
  <si>
    <t>Mikrotest plates – U profil 128x85x15</t>
  </si>
  <si>
    <t>Bočice za čuvanje mikrobioloških kultura, 2 ml sterilne, sadrže 25 kuglica</t>
  </si>
  <si>
    <t>pak</t>
  </si>
  <si>
    <t>Anaer indikator trake</t>
  </si>
  <si>
    <t>traka</t>
  </si>
  <si>
    <t>Gen-box microaer.</t>
  </si>
  <si>
    <t>vrećica</t>
  </si>
  <si>
    <t>Gen-box anaer.</t>
  </si>
  <si>
    <t>Vrećice za CO2</t>
  </si>
  <si>
    <t>1 MIKRO</t>
  </si>
  <si>
    <t>5 HES</t>
  </si>
  <si>
    <t>3 EKO</t>
  </si>
  <si>
    <t xml:space="preserve">TIP RACKS nastavci 2-200mikrolitara  a 960 </t>
  </si>
  <si>
    <t>PVC žlice,pojedinačno pakovane ,sterilne, širina žlice 35mm,dužina 50mm,ukupna dužina 150mm</t>
  </si>
  <si>
    <t>UKUPNO bez PDV-a</t>
  </si>
  <si>
    <t xml:space="preserve">PDV 25% </t>
  </si>
  <si>
    <t>UKUPNO sa PDV-om</t>
  </si>
  <si>
    <t xml:space="preserve">PVC eze 10µl,sterilne,kalibrirane,pojedinačno pakirane </t>
  </si>
  <si>
    <t>PVC boce štrcaljke  LDPE, 1000 ml prozirne</t>
  </si>
  <si>
    <t>PVC bočice 200 ml</t>
  </si>
  <si>
    <t>PVC posuda za stvaranje anaerobnih uvjeta (većih dimenzija)</t>
  </si>
  <si>
    <t>TIP RACKS nastavci 0,5-5ml u kutiji za autoklaviranje</t>
  </si>
  <si>
    <t>TIP RACKS nastavci 1-10 ml u kutiji za autoklaviranje</t>
  </si>
  <si>
    <t>Nastavci za Gilsonovu pipetu od 10 ml (pipetman p-10)</t>
  </si>
  <si>
    <t>Univerzali polistirenski kontejneri s čepom, s konusnim završetkom za centrifugiranje visine s čepom 91,6mm, širine s čepom 30,8 mm, širine na snu 24,8mm, pojedinačno pakovani</t>
  </si>
  <si>
    <t>6(4*5)</t>
  </si>
  <si>
    <t>I. grupa: Jednokratni materijal za skupljanje i obradu laboratorijskih uzoraka</t>
  </si>
  <si>
    <t>II. grupa: Materijal za anaerobne uvjete</t>
  </si>
  <si>
    <r>
      <t xml:space="preserve">PVC EZA 10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</si>
  <si>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PVC boce od 500ml s čepom s mogućnošću sterilizacije</t>
  </si>
  <si>
    <t>Tip Racks nastavci 50-1000 µl pakovanje 8*60 s mogućnošću autoklaviranja</t>
  </si>
  <si>
    <t>TIP RACKS nastavci 2-200mikrolitara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</si>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</sst>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10" xfId="51" applyFont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53" applyFont="1" applyProtection="1">
      <alignment/>
      <protection/>
    </xf>
    <xf numFmtId="0" fontId="3" fillId="0" borderId="0" xfId="53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Font="1" applyProtection="1">
      <alignment/>
      <protection/>
    </xf>
    <xf numFmtId="0" fontId="0" fillId="0" borderId="10" xfId="53" applyFont="1" applyBorder="1" applyAlignment="1" applyProtection="1">
      <alignment vertical="center" wrapText="1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Protection="1">
      <alignment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vertical="center" wrapText="1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5" xfId="52" applyNumberFormat="1" applyFont="1" applyBorder="1" applyAlignment="1">
      <alignment horizontal="center" vertical="center" wrapText="1"/>
      <protection/>
    </xf>
    <xf numFmtId="3" fontId="5" fillId="0" borderId="15" xfId="53" applyNumberFormat="1" applyFont="1" applyFill="1" applyBorder="1" applyAlignment="1" applyProtection="1">
      <alignment horizontal="center" vertical="center" wrapText="1"/>
      <protection/>
    </xf>
    <xf numFmtId="4" fontId="5" fillId="0" borderId="13" xfId="53" applyNumberFormat="1" applyFont="1" applyBorder="1" applyAlignment="1" applyProtection="1">
      <alignment horizontal="right" vertical="center" wrapText="1"/>
      <protection locked="0"/>
    </xf>
    <xf numFmtId="4" fontId="0" fillId="0" borderId="13" xfId="53" applyNumberFormat="1" applyBorder="1" applyAlignment="1" applyProtection="1">
      <alignment horizontal="right" vertical="center"/>
      <protection locked="0"/>
    </xf>
    <xf numFmtId="4" fontId="0" fillId="0" borderId="13" xfId="51" applyNumberFormat="1" applyBorder="1" applyAlignment="1" applyProtection="1">
      <alignment horizontal="right" vertical="center"/>
      <protection locked="0"/>
    </xf>
    <xf numFmtId="4" fontId="0" fillId="0" borderId="14" xfId="51" applyNumberFormat="1" applyBorder="1" applyAlignment="1" applyProtection="1">
      <alignment horizontal="right" vertical="center"/>
      <protection locked="0"/>
    </xf>
    <xf numFmtId="4" fontId="0" fillId="0" borderId="15" xfId="51" applyNumberFormat="1" applyBorder="1" applyAlignment="1" applyProtection="1">
      <alignment horizontal="right" vertical="center"/>
      <protection locked="0"/>
    </xf>
    <xf numFmtId="4" fontId="0" fillId="0" borderId="11" xfId="51" applyNumberFormat="1" applyBorder="1" applyAlignment="1" applyProtection="1">
      <alignment horizontal="right" vertical="center"/>
      <protection locked="0"/>
    </xf>
    <xf numFmtId="4" fontId="0" fillId="0" borderId="12" xfId="51" applyNumberFormat="1" applyBorder="1" applyAlignment="1" applyProtection="1">
      <alignment horizontal="right" vertical="center"/>
      <protection locked="0"/>
    </xf>
    <xf numFmtId="0" fontId="0" fillId="0" borderId="14" xfId="52" applyFont="1" applyFill="1" applyBorder="1" applyAlignment="1">
      <alignment vertical="center" wrapText="1"/>
      <protection/>
    </xf>
    <xf numFmtId="0" fontId="0" fillId="0" borderId="14" xfId="52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/>
      <protection/>
    </xf>
    <xf numFmtId="0" fontId="0" fillId="0" borderId="14" xfId="52" applyBorder="1">
      <alignment/>
      <protection/>
    </xf>
    <xf numFmtId="3" fontId="8" fillId="0" borderId="14" xfId="52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3" fontId="0" fillId="0" borderId="13" xfId="52" applyNumberFormat="1" applyFont="1" applyFill="1" applyBorder="1" applyAlignment="1">
      <alignment horizontal="center" vertical="center" wrapText="1"/>
      <protection/>
    </xf>
    <xf numFmtId="3" fontId="0" fillId="0" borderId="14" xfId="52" applyNumberFormat="1" applyFont="1" applyFill="1" applyBorder="1" applyAlignment="1">
      <alignment horizontal="center" vertical="center" wrapText="1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3" fontId="0" fillId="0" borderId="15" xfId="52" applyNumberFormat="1" applyFont="1" applyFill="1" applyBorder="1" applyAlignment="1">
      <alignment horizontal="center" vertical="center" wrapText="1"/>
      <protection/>
    </xf>
    <xf numFmtId="4" fontId="0" fillId="0" borderId="16" xfId="51" applyNumberFormat="1" applyBorder="1" applyAlignment="1" applyProtection="1">
      <alignment horizontal="right" vertical="center"/>
      <protection locked="0"/>
    </xf>
    <xf numFmtId="4" fontId="0" fillId="0" borderId="0" xfId="51" applyNumberFormat="1" applyBorder="1" applyAlignment="1" applyProtection="1">
      <alignment horizontal="right" vertical="center"/>
      <protection locked="0"/>
    </xf>
    <xf numFmtId="0" fontId="0" fillId="0" borderId="0" xfId="51" applyBorder="1" applyProtection="1">
      <alignment/>
      <protection locked="0"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51" applyBorder="1" applyProtection="1">
      <alignment/>
      <protection locked="0"/>
    </xf>
    <xf numFmtId="0" fontId="0" fillId="0" borderId="13" xfId="52" applyFont="1" applyBorder="1" applyAlignment="1">
      <alignment horizontal="center" vertical="center" wrapText="1"/>
      <protection/>
    </xf>
    <xf numFmtId="4" fontId="5" fillId="0" borderId="15" xfId="53" applyNumberFormat="1" applyFont="1" applyBorder="1" applyAlignment="1" applyProtection="1">
      <alignment horizontal="right" vertical="center" wrapText="1"/>
      <protection locked="0"/>
    </xf>
    <xf numFmtId="4" fontId="0" fillId="0" borderId="15" xfId="53" applyNumberFormat="1" applyBorder="1" applyAlignment="1" applyProtection="1">
      <alignment horizontal="right" vertical="center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52" applyNumberFormat="1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 wrapText="1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20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19" xfId="0" applyFont="1" applyFill="1" applyBorder="1" applyAlignment="1" applyProtection="1">
      <alignment horizontal="left" vertical="center" wrapText="1"/>
      <protection/>
    </xf>
    <xf numFmtId="4" fontId="4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1">
      <selection activeCell="H43" sqref="H43"/>
    </sheetView>
  </sheetViews>
  <sheetFormatPr defaultColWidth="9.140625" defaultRowHeight="12.75"/>
  <cols>
    <col min="1" max="1" width="6.28125" style="6" bestFit="1" customWidth="1"/>
    <col min="2" max="2" width="37.57421875" style="6" customWidth="1"/>
    <col min="3" max="3" width="8.140625" style="6" customWidth="1"/>
    <col min="4" max="6" width="8.140625" style="6" hidden="1" customWidth="1"/>
    <col min="7" max="7" width="9.00390625" style="6" customWidth="1"/>
    <col min="8" max="8" width="10.140625" style="1" customWidth="1"/>
    <col min="9" max="9" width="14.00390625" style="1" customWidth="1"/>
    <col min="10" max="10" width="16.7109375" style="1" customWidth="1"/>
    <col min="11" max="16384" width="8.8515625" style="1" customWidth="1"/>
  </cols>
  <sheetData>
    <row r="1" ht="13.5">
      <c r="B1" s="18" t="s">
        <v>62</v>
      </c>
    </row>
    <row r="2" spans="2:7" ht="12.75">
      <c r="B2" s="8"/>
      <c r="G2" s="9"/>
    </row>
    <row r="3" ht="13.5">
      <c r="B3" s="10" t="s">
        <v>12</v>
      </c>
    </row>
    <row r="4" ht="13.5">
      <c r="B4" s="11"/>
    </row>
    <row r="5" ht="13.5" thickBot="1"/>
    <row r="6" spans="1:10" ht="53.25" thickBot="1">
      <c r="A6" s="12" t="s">
        <v>0</v>
      </c>
      <c r="B6" s="13" t="s">
        <v>1</v>
      </c>
      <c r="C6" s="13" t="s">
        <v>2</v>
      </c>
      <c r="D6" s="14" t="s">
        <v>45</v>
      </c>
      <c r="E6" s="15" t="s">
        <v>46</v>
      </c>
      <c r="F6" s="15" t="s">
        <v>47</v>
      </c>
      <c r="G6" s="16" t="s">
        <v>3</v>
      </c>
      <c r="H6" s="2" t="s">
        <v>4</v>
      </c>
      <c r="I6" s="2" t="s">
        <v>5</v>
      </c>
      <c r="J6" s="3" t="s">
        <v>6</v>
      </c>
    </row>
    <row r="7" spans="1:10" ht="13.5" thickBot="1">
      <c r="A7" s="17">
        <v>1</v>
      </c>
      <c r="B7" s="17">
        <v>2</v>
      </c>
      <c r="C7" s="17">
        <v>3</v>
      </c>
      <c r="D7" s="17"/>
      <c r="E7" s="17"/>
      <c r="F7" s="17"/>
      <c r="G7" s="17">
        <v>4</v>
      </c>
      <c r="H7" s="4">
        <v>5</v>
      </c>
      <c r="I7" s="4" t="s">
        <v>61</v>
      </c>
      <c r="J7" s="4">
        <v>7</v>
      </c>
    </row>
    <row r="8" spans="1:10" ht="27" customHeight="1">
      <c r="A8" s="23">
        <v>1</v>
      </c>
      <c r="B8" s="24" t="s">
        <v>14</v>
      </c>
      <c r="C8" s="25" t="s">
        <v>8</v>
      </c>
      <c r="D8" s="26">
        <v>38000</v>
      </c>
      <c r="E8" s="26"/>
      <c r="F8" s="54">
        <v>10000</v>
      </c>
      <c r="G8" s="27">
        <f>SUM(D8:F8)</f>
        <v>48000</v>
      </c>
      <c r="H8" s="39"/>
      <c r="I8" s="40"/>
      <c r="J8" s="41"/>
    </row>
    <row r="9" spans="1:10" ht="27" customHeight="1">
      <c r="A9" s="28">
        <v>2</v>
      </c>
      <c r="B9" s="29" t="s">
        <v>15</v>
      </c>
      <c r="C9" s="30" t="s">
        <v>8</v>
      </c>
      <c r="D9" s="31">
        <v>70000</v>
      </c>
      <c r="E9" s="31"/>
      <c r="F9" s="55">
        <v>12000</v>
      </c>
      <c r="G9" s="32">
        <f aca="true" t="shared" si="0" ref="G9:G26">SUM(D9:F9)</f>
        <v>82000</v>
      </c>
      <c r="H9" s="42"/>
      <c r="I9" s="42"/>
      <c r="J9" s="42"/>
    </row>
    <row r="10" spans="1:10" ht="27" customHeight="1">
      <c r="A10" s="28">
        <v>3</v>
      </c>
      <c r="B10" s="29" t="s">
        <v>16</v>
      </c>
      <c r="C10" s="30" t="s">
        <v>8</v>
      </c>
      <c r="D10" s="31">
        <v>3000</v>
      </c>
      <c r="E10" s="31">
        <v>100</v>
      </c>
      <c r="F10" s="55">
        <v>3000</v>
      </c>
      <c r="G10" s="32">
        <f t="shared" si="0"/>
        <v>6100</v>
      </c>
      <c r="H10" s="42"/>
      <c r="I10" s="42"/>
      <c r="J10" s="42"/>
    </row>
    <row r="11" spans="1:10" ht="27" customHeight="1">
      <c r="A11" s="28">
        <v>4</v>
      </c>
      <c r="B11" s="29" t="s">
        <v>17</v>
      </c>
      <c r="C11" s="30" t="s">
        <v>8</v>
      </c>
      <c r="D11" s="31">
        <v>2400</v>
      </c>
      <c r="E11" s="31">
        <v>50</v>
      </c>
      <c r="F11" s="55"/>
      <c r="G11" s="32">
        <f t="shared" si="0"/>
        <v>2450</v>
      </c>
      <c r="H11" s="42"/>
      <c r="I11" s="42"/>
      <c r="J11" s="42"/>
    </row>
    <row r="12" spans="1:10" ht="27" customHeight="1">
      <c r="A12" s="28">
        <v>5</v>
      </c>
      <c r="B12" s="29" t="s">
        <v>18</v>
      </c>
      <c r="C12" s="30" t="s">
        <v>8</v>
      </c>
      <c r="D12" s="31">
        <v>28000</v>
      </c>
      <c r="E12" s="31">
        <v>50</v>
      </c>
      <c r="F12" s="55"/>
      <c r="G12" s="32">
        <f t="shared" si="0"/>
        <v>28050</v>
      </c>
      <c r="H12" s="42"/>
      <c r="I12" s="42"/>
      <c r="J12" s="42"/>
    </row>
    <row r="13" spans="1:10" ht="27" customHeight="1">
      <c r="A13" s="28">
        <v>6</v>
      </c>
      <c r="B13" s="29" t="s">
        <v>19</v>
      </c>
      <c r="C13" s="30" t="s">
        <v>8</v>
      </c>
      <c r="D13" s="31">
        <v>13000</v>
      </c>
      <c r="E13" s="31">
        <v>4000</v>
      </c>
      <c r="F13" s="55"/>
      <c r="G13" s="32">
        <f t="shared" si="0"/>
        <v>17000</v>
      </c>
      <c r="H13" s="42"/>
      <c r="I13" s="42"/>
      <c r="J13" s="42"/>
    </row>
    <row r="14" spans="1:10" ht="27" customHeight="1">
      <c r="A14" s="28">
        <v>7</v>
      </c>
      <c r="B14" s="29" t="s">
        <v>20</v>
      </c>
      <c r="C14" s="30" t="s">
        <v>8</v>
      </c>
      <c r="D14" s="31">
        <v>3500</v>
      </c>
      <c r="E14" s="31">
        <v>50</v>
      </c>
      <c r="F14" s="55"/>
      <c r="G14" s="32">
        <f t="shared" si="0"/>
        <v>3550</v>
      </c>
      <c r="H14" s="42"/>
      <c r="I14" s="42"/>
      <c r="J14" s="42"/>
    </row>
    <row r="15" spans="1:10" ht="27" customHeight="1">
      <c r="A15" s="28">
        <v>8</v>
      </c>
      <c r="B15" s="29" t="s">
        <v>21</v>
      </c>
      <c r="C15" s="30" t="s">
        <v>8</v>
      </c>
      <c r="D15" s="31">
        <v>500</v>
      </c>
      <c r="E15" s="31">
        <v>20</v>
      </c>
      <c r="F15" s="55"/>
      <c r="G15" s="32">
        <f t="shared" si="0"/>
        <v>520</v>
      </c>
      <c r="H15" s="42"/>
      <c r="I15" s="42"/>
      <c r="J15" s="42"/>
    </row>
    <row r="16" spans="1:10" ht="27" customHeight="1">
      <c r="A16" s="28">
        <v>9</v>
      </c>
      <c r="B16" s="46" t="s">
        <v>53</v>
      </c>
      <c r="C16" s="28"/>
      <c r="D16" s="51"/>
      <c r="E16" s="50"/>
      <c r="F16" s="56">
        <v>500</v>
      </c>
      <c r="G16" s="32">
        <f t="shared" si="0"/>
        <v>500</v>
      </c>
      <c r="H16" s="42"/>
      <c r="I16" s="42"/>
      <c r="J16" s="42"/>
    </row>
    <row r="17" spans="1:10" ht="27" customHeight="1">
      <c r="A17" s="28">
        <v>10</v>
      </c>
      <c r="B17" s="47" t="s">
        <v>64</v>
      </c>
      <c r="C17" s="30" t="s">
        <v>8</v>
      </c>
      <c r="D17" s="50">
        <v>45000</v>
      </c>
      <c r="E17" s="31"/>
      <c r="F17" s="55"/>
      <c r="G17" s="32">
        <f t="shared" si="0"/>
        <v>45000</v>
      </c>
      <c r="H17" s="42"/>
      <c r="I17" s="42"/>
      <c r="J17" s="42"/>
    </row>
    <row r="18" spans="1:10" ht="27" customHeight="1">
      <c r="A18" s="28">
        <v>11</v>
      </c>
      <c r="B18" s="29" t="s">
        <v>22</v>
      </c>
      <c r="C18" s="30" t="s">
        <v>8</v>
      </c>
      <c r="D18" s="31"/>
      <c r="E18" s="52"/>
      <c r="F18" s="55">
        <v>20</v>
      </c>
      <c r="G18" s="32">
        <f t="shared" si="0"/>
        <v>20</v>
      </c>
      <c r="H18" s="42"/>
      <c r="I18" s="42"/>
      <c r="J18" s="42"/>
    </row>
    <row r="19" spans="1:10" ht="27" customHeight="1">
      <c r="A19" s="28">
        <v>12</v>
      </c>
      <c r="B19" s="29" t="s">
        <v>23</v>
      </c>
      <c r="C19" s="30" t="s">
        <v>8</v>
      </c>
      <c r="D19" s="31"/>
      <c r="E19" s="31"/>
      <c r="F19" s="55">
        <v>3</v>
      </c>
      <c r="G19" s="32">
        <f t="shared" si="0"/>
        <v>3</v>
      </c>
      <c r="H19" s="42"/>
      <c r="I19" s="42"/>
      <c r="J19" s="42"/>
    </row>
    <row r="20" spans="1:10" ht="27" customHeight="1">
      <c r="A20" s="28">
        <v>13</v>
      </c>
      <c r="B20" s="34" t="s">
        <v>54</v>
      </c>
      <c r="C20" s="30"/>
      <c r="D20" s="31"/>
      <c r="E20" s="31"/>
      <c r="F20" s="55">
        <v>5</v>
      </c>
      <c r="G20" s="32">
        <f t="shared" si="0"/>
        <v>5</v>
      </c>
      <c r="H20" s="42"/>
      <c r="I20" s="42"/>
      <c r="J20" s="42"/>
    </row>
    <row r="21" spans="1:10" ht="27" customHeight="1">
      <c r="A21" s="28">
        <v>14</v>
      </c>
      <c r="B21" s="29" t="s">
        <v>24</v>
      </c>
      <c r="C21" s="30" t="s">
        <v>8</v>
      </c>
      <c r="D21" s="31"/>
      <c r="E21" s="31">
        <v>50</v>
      </c>
      <c r="F21" s="55">
        <v>100</v>
      </c>
      <c r="G21" s="32">
        <f t="shared" si="0"/>
        <v>150</v>
      </c>
      <c r="H21" s="42"/>
      <c r="I21" s="42"/>
      <c r="J21" s="42"/>
    </row>
    <row r="22" spans="1:10" ht="27" customHeight="1">
      <c r="A22" s="28">
        <v>15</v>
      </c>
      <c r="B22" s="34" t="s">
        <v>65</v>
      </c>
      <c r="C22" s="33" t="s">
        <v>8</v>
      </c>
      <c r="D22" s="31"/>
      <c r="E22" s="31"/>
      <c r="F22" s="55">
        <v>30</v>
      </c>
      <c r="G22" s="32">
        <f t="shared" si="0"/>
        <v>30</v>
      </c>
      <c r="H22" s="42"/>
      <c r="I22" s="42"/>
      <c r="J22" s="42"/>
    </row>
    <row r="23" spans="1:10" ht="27" customHeight="1">
      <c r="A23" s="28">
        <v>16</v>
      </c>
      <c r="B23" s="34" t="s">
        <v>25</v>
      </c>
      <c r="C23" s="30" t="s">
        <v>8</v>
      </c>
      <c r="D23" s="31">
        <v>4000</v>
      </c>
      <c r="E23" s="31"/>
      <c r="F23" s="55">
        <v>100</v>
      </c>
      <c r="G23" s="32">
        <f t="shared" si="0"/>
        <v>4100</v>
      </c>
      <c r="H23" s="42"/>
      <c r="I23" s="42"/>
      <c r="J23" s="42"/>
    </row>
    <row r="24" spans="1:10" ht="33.75" customHeight="1">
      <c r="A24" s="28">
        <v>18</v>
      </c>
      <c r="B24" s="29" t="s">
        <v>26</v>
      </c>
      <c r="C24" s="30" t="s">
        <v>8</v>
      </c>
      <c r="D24" s="31"/>
      <c r="E24" s="31"/>
      <c r="F24" s="55">
        <v>1000</v>
      </c>
      <c r="G24" s="32">
        <f t="shared" si="0"/>
        <v>1000</v>
      </c>
      <c r="H24" s="42"/>
      <c r="I24" s="42"/>
      <c r="J24" s="42"/>
    </row>
    <row r="25" spans="1:10" ht="27" customHeight="1">
      <c r="A25" s="28">
        <v>19</v>
      </c>
      <c r="B25" s="34" t="s">
        <v>27</v>
      </c>
      <c r="C25" s="30" t="s">
        <v>8</v>
      </c>
      <c r="D25" s="31">
        <v>4</v>
      </c>
      <c r="E25" s="31"/>
      <c r="F25" s="55">
        <v>10</v>
      </c>
      <c r="G25" s="32">
        <f t="shared" si="0"/>
        <v>14</v>
      </c>
      <c r="H25" s="42"/>
      <c r="I25" s="42"/>
      <c r="J25" s="42"/>
    </row>
    <row r="26" spans="1:10" ht="27" customHeight="1">
      <c r="A26" s="28">
        <v>20</v>
      </c>
      <c r="B26" s="29" t="s">
        <v>55</v>
      </c>
      <c r="C26" s="30" t="s">
        <v>8</v>
      </c>
      <c r="D26" s="31">
        <v>3</v>
      </c>
      <c r="E26" s="31"/>
      <c r="F26" s="55"/>
      <c r="G26" s="32">
        <f t="shared" si="0"/>
        <v>3</v>
      </c>
      <c r="H26" s="42"/>
      <c r="I26" s="42"/>
      <c r="J26" s="42"/>
    </row>
    <row r="27" spans="1:11" ht="28.5" customHeight="1">
      <c r="A27" s="28">
        <v>21</v>
      </c>
      <c r="B27" s="29" t="s">
        <v>28</v>
      </c>
      <c r="C27" s="30" t="s">
        <v>8</v>
      </c>
      <c r="D27" s="31"/>
      <c r="E27" s="31"/>
      <c r="F27" s="55">
        <v>100</v>
      </c>
      <c r="G27" s="32">
        <f aca="true" t="shared" si="1" ref="G27:G47">SUM(D27:F27)</f>
        <v>100</v>
      </c>
      <c r="H27" s="42"/>
      <c r="I27" s="42"/>
      <c r="J27" s="42"/>
      <c r="K27" s="60"/>
    </row>
    <row r="28" spans="1:10" ht="27" customHeight="1">
      <c r="A28" s="28">
        <v>22</v>
      </c>
      <c r="B28" s="29" t="s">
        <v>29</v>
      </c>
      <c r="C28" s="30" t="s">
        <v>8</v>
      </c>
      <c r="D28" s="31"/>
      <c r="E28" s="31"/>
      <c r="F28" s="55">
        <v>100</v>
      </c>
      <c r="G28" s="32">
        <f t="shared" si="1"/>
        <v>100</v>
      </c>
      <c r="H28" s="42"/>
      <c r="I28" s="42"/>
      <c r="J28" s="42"/>
    </row>
    <row r="29" spans="1:10" ht="27" customHeight="1">
      <c r="A29" s="28">
        <v>23</v>
      </c>
      <c r="B29" s="29" t="s">
        <v>30</v>
      </c>
      <c r="C29" s="30" t="s">
        <v>8</v>
      </c>
      <c r="D29" s="31"/>
      <c r="E29" s="31"/>
      <c r="F29" s="55">
        <v>100</v>
      </c>
      <c r="G29" s="32">
        <f t="shared" si="1"/>
        <v>100</v>
      </c>
      <c r="H29" s="42"/>
      <c r="I29" s="42"/>
      <c r="J29" s="42"/>
    </row>
    <row r="30" spans="1:10" ht="26.25">
      <c r="A30" s="28">
        <v>24</v>
      </c>
      <c r="B30" s="29" t="s">
        <v>56</v>
      </c>
      <c r="C30" s="30" t="s">
        <v>8</v>
      </c>
      <c r="D30" s="31">
        <v>1</v>
      </c>
      <c r="E30" s="31"/>
      <c r="F30" s="55"/>
      <c r="G30" s="32">
        <f t="shared" si="1"/>
        <v>1</v>
      </c>
      <c r="H30" s="42"/>
      <c r="I30" s="42"/>
      <c r="J30" s="42"/>
    </row>
    <row r="31" spans="1:10" ht="26.25">
      <c r="A31" s="28">
        <v>25</v>
      </c>
      <c r="B31" s="34" t="s">
        <v>66</v>
      </c>
      <c r="C31" s="33" t="s">
        <v>38</v>
      </c>
      <c r="D31" s="31"/>
      <c r="E31" s="31"/>
      <c r="F31" s="55">
        <v>10</v>
      </c>
      <c r="G31" s="32">
        <f t="shared" si="1"/>
        <v>10</v>
      </c>
      <c r="H31" s="42"/>
      <c r="I31" s="42"/>
      <c r="J31" s="42"/>
    </row>
    <row r="32" spans="1:10" ht="27" customHeight="1">
      <c r="A32" s="28">
        <v>26</v>
      </c>
      <c r="B32" s="29" t="s">
        <v>67</v>
      </c>
      <c r="C32" s="33" t="s">
        <v>8</v>
      </c>
      <c r="D32" s="31"/>
      <c r="E32" s="31"/>
      <c r="F32" s="55">
        <v>1000</v>
      </c>
      <c r="G32" s="32">
        <f t="shared" si="1"/>
        <v>1000</v>
      </c>
      <c r="H32" s="42"/>
      <c r="I32" s="42"/>
      <c r="J32" s="42"/>
    </row>
    <row r="33" spans="1:10" ht="27" customHeight="1">
      <c r="A33" s="28">
        <v>27</v>
      </c>
      <c r="B33" s="29" t="s">
        <v>31</v>
      </c>
      <c r="C33" s="30" t="s">
        <v>8</v>
      </c>
      <c r="D33" s="31">
        <v>3000</v>
      </c>
      <c r="E33" s="31"/>
      <c r="F33" s="55"/>
      <c r="G33" s="32">
        <f>SUM(D33:F33)</f>
        <v>3000</v>
      </c>
      <c r="H33" s="42"/>
      <c r="I33" s="42"/>
      <c r="J33" s="42"/>
    </row>
    <row r="34" spans="1:10" ht="27" customHeight="1" thickBot="1">
      <c r="A34" s="28">
        <v>28</v>
      </c>
      <c r="B34" s="34" t="s">
        <v>48</v>
      </c>
      <c r="C34" s="30" t="s">
        <v>8</v>
      </c>
      <c r="D34" s="31">
        <v>9600</v>
      </c>
      <c r="E34" s="31"/>
      <c r="F34" s="55"/>
      <c r="G34" s="32">
        <f t="shared" si="1"/>
        <v>9600</v>
      </c>
      <c r="H34" s="42"/>
      <c r="I34" s="42"/>
      <c r="J34" s="42"/>
    </row>
    <row r="35" spans="1:10" ht="53.25" thickBot="1">
      <c r="A35" s="12" t="s">
        <v>0</v>
      </c>
      <c r="B35" s="13" t="s">
        <v>1</v>
      </c>
      <c r="C35" s="13" t="s">
        <v>2</v>
      </c>
      <c r="D35" s="14" t="s">
        <v>45</v>
      </c>
      <c r="E35" s="15" t="s">
        <v>46</v>
      </c>
      <c r="F35" s="15" t="s">
        <v>47</v>
      </c>
      <c r="G35" s="16" t="s">
        <v>3</v>
      </c>
      <c r="H35" s="2" t="s">
        <v>4</v>
      </c>
      <c r="I35" s="2" t="s">
        <v>5</v>
      </c>
      <c r="J35" s="3" t="s">
        <v>6</v>
      </c>
    </row>
    <row r="36" spans="1:10" ht="13.5" thickBot="1">
      <c r="A36" s="17">
        <v>1</v>
      </c>
      <c r="B36" s="17">
        <v>2</v>
      </c>
      <c r="C36" s="17">
        <v>3</v>
      </c>
      <c r="D36" s="17"/>
      <c r="E36" s="17"/>
      <c r="F36" s="17"/>
      <c r="G36" s="17">
        <v>4</v>
      </c>
      <c r="H36" s="4">
        <v>5</v>
      </c>
      <c r="I36" s="4" t="s">
        <v>61</v>
      </c>
      <c r="J36" s="4">
        <v>7</v>
      </c>
    </row>
    <row r="37" spans="1:10" ht="27" customHeight="1">
      <c r="A37" s="28">
        <v>29</v>
      </c>
      <c r="B37" s="29" t="s">
        <v>32</v>
      </c>
      <c r="C37" s="30" t="s">
        <v>8</v>
      </c>
      <c r="D37" s="31">
        <v>7200</v>
      </c>
      <c r="E37" s="31"/>
      <c r="F37" s="55"/>
      <c r="G37" s="32">
        <f t="shared" si="1"/>
        <v>7200</v>
      </c>
      <c r="H37" s="42"/>
      <c r="I37" s="42"/>
      <c r="J37" s="42"/>
    </row>
    <row r="38" spans="1:10" ht="26.25">
      <c r="A38" s="28">
        <v>30</v>
      </c>
      <c r="B38" s="34" t="s">
        <v>57</v>
      </c>
      <c r="C38" s="33" t="s">
        <v>8</v>
      </c>
      <c r="D38" s="31"/>
      <c r="E38" s="31"/>
      <c r="F38" s="55">
        <v>250</v>
      </c>
      <c r="G38" s="32">
        <f t="shared" si="1"/>
        <v>250</v>
      </c>
      <c r="H38" s="42"/>
      <c r="I38" s="42"/>
      <c r="J38" s="42"/>
    </row>
    <row r="39" spans="1:10" ht="26.25">
      <c r="A39" s="28">
        <v>31</v>
      </c>
      <c r="B39" s="34" t="s">
        <v>58</v>
      </c>
      <c r="C39" s="33" t="s">
        <v>8</v>
      </c>
      <c r="D39" s="31"/>
      <c r="E39" s="31"/>
      <c r="F39" s="55">
        <v>250</v>
      </c>
      <c r="G39" s="32">
        <f t="shared" si="1"/>
        <v>250</v>
      </c>
      <c r="H39" s="42"/>
      <c r="I39" s="42"/>
      <c r="J39" s="42"/>
    </row>
    <row r="40" spans="1:10" ht="26.25">
      <c r="A40" s="28">
        <v>32</v>
      </c>
      <c r="B40" s="48" t="s">
        <v>59</v>
      </c>
      <c r="C40" s="33" t="s">
        <v>8</v>
      </c>
      <c r="D40" s="53"/>
      <c r="E40" s="31"/>
      <c r="F40" s="55">
        <v>100</v>
      </c>
      <c r="G40" s="32">
        <f t="shared" si="1"/>
        <v>100</v>
      </c>
      <c r="H40" s="42"/>
      <c r="I40" s="42"/>
      <c r="J40" s="42"/>
    </row>
    <row r="41" spans="1:10" ht="26.25">
      <c r="A41" s="28">
        <v>33</v>
      </c>
      <c r="B41" s="29" t="s">
        <v>33</v>
      </c>
      <c r="C41" s="30" t="s">
        <v>8</v>
      </c>
      <c r="D41" s="31">
        <v>5</v>
      </c>
      <c r="E41" s="31"/>
      <c r="F41" s="55"/>
      <c r="G41" s="32">
        <f t="shared" si="1"/>
        <v>5</v>
      </c>
      <c r="H41" s="42"/>
      <c r="I41" s="42"/>
      <c r="J41" s="42"/>
    </row>
    <row r="42" spans="1:10" ht="27" customHeight="1">
      <c r="A42" s="28">
        <v>34</v>
      </c>
      <c r="B42" s="29" t="s">
        <v>34</v>
      </c>
      <c r="C42" s="30" t="s">
        <v>8</v>
      </c>
      <c r="D42" s="31">
        <v>4500</v>
      </c>
      <c r="E42" s="31"/>
      <c r="F42" s="55"/>
      <c r="G42" s="32">
        <f t="shared" si="1"/>
        <v>4500</v>
      </c>
      <c r="H42" s="42"/>
      <c r="I42" s="42"/>
      <c r="J42" s="42"/>
    </row>
    <row r="43" spans="1:10" ht="39">
      <c r="A43" s="28">
        <v>35</v>
      </c>
      <c r="B43" s="29" t="s">
        <v>35</v>
      </c>
      <c r="C43" s="30" t="s">
        <v>8</v>
      </c>
      <c r="D43" s="31">
        <v>100</v>
      </c>
      <c r="E43" s="31"/>
      <c r="F43" s="55"/>
      <c r="G43" s="32">
        <f t="shared" si="1"/>
        <v>100</v>
      </c>
      <c r="H43" s="42"/>
      <c r="I43" s="42"/>
      <c r="J43" s="42"/>
    </row>
    <row r="44" spans="1:10" ht="27" customHeight="1">
      <c r="A44" s="28">
        <v>36</v>
      </c>
      <c r="B44" s="29" t="s">
        <v>36</v>
      </c>
      <c r="C44" s="30" t="s">
        <v>8</v>
      </c>
      <c r="D44" s="31">
        <v>5</v>
      </c>
      <c r="E44" s="31"/>
      <c r="F44" s="55">
        <v>100</v>
      </c>
      <c r="G44" s="32">
        <f t="shared" si="1"/>
        <v>105</v>
      </c>
      <c r="H44" s="42"/>
      <c r="I44" s="42"/>
      <c r="J44" s="42"/>
    </row>
    <row r="45" spans="1:10" ht="39">
      <c r="A45" s="28">
        <v>37</v>
      </c>
      <c r="B45" s="34" t="s">
        <v>49</v>
      </c>
      <c r="C45" s="30" t="s">
        <v>8</v>
      </c>
      <c r="D45" s="31"/>
      <c r="E45" s="31"/>
      <c r="F45" s="55">
        <v>100</v>
      </c>
      <c r="G45" s="32">
        <f t="shared" si="1"/>
        <v>100</v>
      </c>
      <c r="H45" s="42"/>
      <c r="I45" s="42"/>
      <c r="J45" s="42"/>
    </row>
    <row r="46" spans="1:10" ht="26.25">
      <c r="A46" s="28">
        <v>38</v>
      </c>
      <c r="B46" s="29" t="s">
        <v>37</v>
      </c>
      <c r="C46" s="30" t="s">
        <v>8</v>
      </c>
      <c r="D46" s="31">
        <v>100</v>
      </c>
      <c r="E46" s="31"/>
      <c r="F46" s="55">
        <v>100</v>
      </c>
      <c r="G46" s="32">
        <f t="shared" si="1"/>
        <v>200</v>
      </c>
      <c r="H46" s="42"/>
      <c r="I46" s="42"/>
      <c r="J46" s="42"/>
    </row>
    <row r="47" spans="1:10" ht="66" thickBot="1">
      <c r="A47" s="28">
        <v>39</v>
      </c>
      <c r="B47" s="35" t="s">
        <v>60</v>
      </c>
      <c r="C47" s="49" t="s">
        <v>8</v>
      </c>
      <c r="D47" s="37"/>
      <c r="E47" s="37"/>
      <c r="F47" s="57">
        <v>25</v>
      </c>
      <c r="G47" s="38">
        <f t="shared" si="1"/>
        <v>25</v>
      </c>
      <c r="H47" s="43"/>
      <c r="I47" s="43"/>
      <c r="J47" s="43"/>
    </row>
    <row r="48" spans="1:12" ht="33.75" customHeight="1" thickBot="1" thickTop="1">
      <c r="A48" s="19"/>
      <c r="B48" s="75" t="s">
        <v>50</v>
      </c>
      <c r="C48" s="76"/>
      <c r="D48" s="76"/>
      <c r="E48" s="76"/>
      <c r="F48" s="76"/>
      <c r="G48" s="77"/>
      <c r="H48" s="70"/>
      <c r="I48" s="71"/>
      <c r="J48" s="44"/>
      <c r="K48" s="58"/>
      <c r="L48" s="59"/>
    </row>
    <row r="49" spans="1:12" ht="33.75" customHeight="1" thickBot="1" thickTop="1">
      <c r="A49" s="20"/>
      <c r="B49" s="75" t="s">
        <v>51</v>
      </c>
      <c r="C49" s="76"/>
      <c r="D49" s="76"/>
      <c r="E49" s="76"/>
      <c r="F49" s="76"/>
      <c r="G49" s="77"/>
      <c r="H49" s="70"/>
      <c r="I49" s="71"/>
      <c r="J49" s="44"/>
      <c r="K49" s="58"/>
      <c r="L49" s="59"/>
    </row>
    <row r="50" spans="1:12" ht="33.75" customHeight="1" thickBot="1" thickTop="1">
      <c r="A50" s="21"/>
      <c r="B50" s="72" t="s">
        <v>52</v>
      </c>
      <c r="C50" s="73"/>
      <c r="D50" s="73"/>
      <c r="E50" s="73"/>
      <c r="F50" s="73"/>
      <c r="G50" s="74"/>
      <c r="H50" s="78"/>
      <c r="I50" s="79"/>
      <c r="J50" s="45"/>
      <c r="K50" s="58"/>
      <c r="L50" s="59"/>
    </row>
  </sheetData>
  <sheetProtection password="CC6F" sheet="1"/>
  <mergeCells count="6">
    <mergeCell ref="H49:I49"/>
    <mergeCell ref="H48:I48"/>
    <mergeCell ref="B50:G50"/>
    <mergeCell ref="B49:G49"/>
    <mergeCell ref="B48:G48"/>
    <mergeCell ref="H50:I50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5.7109375" style="6" bestFit="1" customWidth="1"/>
    <col min="2" max="2" width="25.28125" style="6" customWidth="1"/>
    <col min="3" max="3" width="7.140625" style="6" bestFit="1" customWidth="1"/>
    <col min="4" max="5" width="8.140625" style="6" hidden="1" customWidth="1"/>
    <col min="6" max="6" width="10.8515625" style="6" bestFit="1" customWidth="1"/>
    <col min="7" max="7" width="11.7109375" style="1" customWidth="1"/>
    <col min="8" max="8" width="17.28125" style="1" customWidth="1"/>
    <col min="9" max="9" width="18.28125" style="1" customWidth="1"/>
    <col min="10" max="16384" width="8.8515625" style="1" customWidth="1"/>
  </cols>
  <sheetData>
    <row r="1" ht="13.5">
      <c r="B1" s="7" t="s">
        <v>63</v>
      </c>
    </row>
    <row r="2" spans="2:6" ht="12.75">
      <c r="B2" s="8"/>
      <c r="F2" s="9"/>
    </row>
    <row r="3" ht="13.5">
      <c r="B3" s="10" t="s">
        <v>12</v>
      </c>
    </row>
    <row r="4" ht="13.5">
      <c r="B4" s="11" t="s">
        <v>13</v>
      </c>
    </row>
    <row r="5" ht="13.5" thickBot="1"/>
    <row r="6" spans="1:9" ht="39.75" thickBot="1">
      <c r="A6" s="12" t="s">
        <v>0</v>
      </c>
      <c r="B6" s="13" t="s">
        <v>1</v>
      </c>
      <c r="C6" s="13" t="s">
        <v>2</v>
      </c>
      <c r="D6" s="14" t="s">
        <v>45</v>
      </c>
      <c r="E6" s="15" t="s">
        <v>47</v>
      </c>
      <c r="F6" s="16" t="s">
        <v>3</v>
      </c>
      <c r="G6" s="2" t="s">
        <v>4</v>
      </c>
      <c r="H6" s="2" t="s">
        <v>5</v>
      </c>
      <c r="I6" s="3" t="s">
        <v>6</v>
      </c>
    </row>
    <row r="7" spans="1:9" ht="13.5" thickBot="1">
      <c r="A7" s="17">
        <v>1</v>
      </c>
      <c r="B7" s="17">
        <v>2</v>
      </c>
      <c r="C7" s="17">
        <v>3</v>
      </c>
      <c r="D7" s="17"/>
      <c r="E7" s="17"/>
      <c r="F7" s="17">
        <v>4</v>
      </c>
      <c r="G7" s="4">
        <v>5</v>
      </c>
      <c r="H7" s="4" t="s">
        <v>61</v>
      </c>
      <c r="I7" s="4">
        <v>7</v>
      </c>
    </row>
    <row r="8" spans="1:9" ht="34.5" customHeight="1">
      <c r="A8" s="64" t="s">
        <v>7</v>
      </c>
      <c r="B8" s="24" t="s">
        <v>39</v>
      </c>
      <c r="C8" s="25" t="s">
        <v>40</v>
      </c>
      <c r="D8" s="26">
        <v>100</v>
      </c>
      <c r="E8" s="68">
        <v>50</v>
      </c>
      <c r="F8" s="27">
        <f>SUM(D8:E8)</f>
        <v>150</v>
      </c>
      <c r="G8" s="39"/>
      <c r="H8" s="40"/>
      <c r="I8" s="41"/>
    </row>
    <row r="9" spans="1:9" ht="34.5" customHeight="1">
      <c r="A9" s="33" t="s">
        <v>9</v>
      </c>
      <c r="B9" s="34" t="s">
        <v>41</v>
      </c>
      <c r="C9" s="30" t="s">
        <v>42</v>
      </c>
      <c r="D9" s="31">
        <v>700</v>
      </c>
      <c r="E9" s="31"/>
      <c r="F9" s="32">
        <f>SUM(D9:E9)</f>
        <v>700</v>
      </c>
      <c r="G9" s="42"/>
      <c r="H9" s="42"/>
      <c r="I9" s="42"/>
    </row>
    <row r="10" spans="1:9" ht="34.5" customHeight="1">
      <c r="A10" s="33" t="s">
        <v>10</v>
      </c>
      <c r="B10" s="29" t="s">
        <v>43</v>
      </c>
      <c r="C10" s="30" t="s">
        <v>42</v>
      </c>
      <c r="D10" s="31">
        <v>650</v>
      </c>
      <c r="E10" s="69">
        <v>200</v>
      </c>
      <c r="F10" s="32">
        <f>SUM(D10:E10)</f>
        <v>850</v>
      </c>
      <c r="G10" s="42"/>
      <c r="H10" s="42"/>
      <c r="I10" s="42"/>
    </row>
    <row r="11" spans="1:20" ht="34.5" customHeight="1" thickBot="1">
      <c r="A11" s="49" t="s">
        <v>11</v>
      </c>
      <c r="B11" s="35" t="s">
        <v>44</v>
      </c>
      <c r="C11" s="36" t="s">
        <v>42</v>
      </c>
      <c r="D11" s="37">
        <v>750</v>
      </c>
      <c r="E11" s="37"/>
      <c r="F11" s="38">
        <f>SUM(D11:E11)</f>
        <v>750</v>
      </c>
      <c r="G11" s="65"/>
      <c r="H11" s="66"/>
      <c r="I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11" ht="36.75" customHeight="1" thickBot="1" thickTop="1">
      <c r="A12" s="19"/>
      <c r="B12" s="81" t="s">
        <v>50</v>
      </c>
      <c r="C12" s="81"/>
      <c r="D12" s="81"/>
      <c r="E12" s="81"/>
      <c r="F12" s="81"/>
      <c r="G12" s="83"/>
      <c r="H12" s="83"/>
      <c r="I12" s="67"/>
      <c r="J12" s="61"/>
      <c r="K12" s="62"/>
    </row>
    <row r="13" spans="1:11" ht="36.75" customHeight="1" thickBot="1" thickTop="1">
      <c r="A13" s="20"/>
      <c r="B13" s="81" t="s">
        <v>51</v>
      </c>
      <c r="C13" s="81"/>
      <c r="D13" s="81"/>
      <c r="E13" s="81"/>
      <c r="F13" s="81"/>
      <c r="G13" s="83"/>
      <c r="H13" s="83"/>
      <c r="I13" s="67"/>
      <c r="J13" s="61"/>
      <c r="K13" s="62"/>
    </row>
    <row r="14" spans="1:11" ht="36.75" customHeight="1" thickBot="1" thickTop="1">
      <c r="A14" s="21"/>
      <c r="B14" s="80" t="s">
        <v>52</v>
      </c>
      <c r="C14" s="80"/>
      <c r="D14" s="80"/>
      <c r="E14" s="80"/>
      <c r="F14" s="80"/>
      <c r="G14" s="82"/>
      <c r="H14" s="82"/>
      <c r="I14" s="22"/>
      <c r="J14" s="61"/>
      <c r="K14" s="62"/>
    </row>
    <row r="15" spans="9:11" ht="12.75">
      <c r="I15" s="63"/>
      <c r="J15" s="60"/>
      <c r="K15" s="60"/>
    </row>
    <row r="18" ht="12.75">
      <c r="B18" s="6" t="s">
        <v>68</v>
      </c>
    </row>
  </sheetData>
  <sheetProtection password="CC6F" sheet="1"/>
  <mergeCells count="6">
    <mergeCell ref="B14:F14"/>
    <mergeCell ref="B13:F13"/>
    <mergeCell ref="B12:F12"/>
    <mergeCell ref="G14:H14"/>
    <mergeCell ref="G13:H13"/>
    <mergeCell ref="G12:H12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2016-04-29T10:51:37Z</cp:lastPrinted>
  <dcterms:created xsi:type="dcterms:W3CDTF">2011-08-09T10:35:04Z</dcterms:created>
  <dcterms:modified xsi:type="dcterms:W3CDTF">2016-05-02T10:12:06Z</dcterms:modified>
  <cp:category/>
  <cp:version/>
  <cp:contentType/>
  <cp:contentStatus/>
</cp:coreProperties>
</file>