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NABAVA\2025\2. JEDNOSTAVNA NABAVA\PON OD 2.650 DO 13.270\PON-12_25 POTREPŠTINE ZA VIŠEKRATNU UPORABU\"/>
    </mc:Choice>
  </mc:AlternateContent>
  <xr:revisionPtr revIDLastSave="0" documentId="13_ncr:1_{D709047C-5E06-463B-B98C-F9468CA535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" sheetId="1" r:id="rId1"/>
  </sheets>
  <externalReferences>
    <externalReference r:id="rId2"/>
  </externalReferences>
  <definedNames>
    <definedName name="_xlnm._FilterDatabase" localSheetId="0" hidden="1">I!$A$4:$K$80</definedName>
    <definedName name="Excel_BuiltIn__FilterDatabase_1">'[1]LATEX REAGENSI'!#REF!</definedName>
    <definedName name="TESTOVI">'[1]LATEX REAGENSI'!#REF!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" i="1"/>
</calcChain>
</file>

<file path=xl/sharedStrings.xml><?xml version="1.0" encoding="utf-8"?>
<sst xmlns="http://schemas.openxmlformats.org/spreadsheetml/2006/main" count="250" uniqueCount="161">
  <si>
    <t>R.BR.</t>
  </si>
  <si>
    <t>NAZIV</t>
  </si>
  <si>
    <t>JED. MJERE</t>
  </si>
  <si>
    <t>POTREBNA KOLIČINA</t>
  </si>
  <si>
    <t>CIJENA PO JEDINICI MJERE</t>
  </si>
  <si>
    <t>VRIJEDNOST BEZ PDV-a</t>
  </si>
  <si>
    <t>PROIZVOĐAČ</t>
  </si>
  <si>
    <t>1.</t>
  </si>
  <si>
    <t>ANAEROJAR 2,5 l</t>
  </si>
  <si>
    <t>kom</t>
  </si>
  <si>
    <t>2.</t>
  </si>
  <si>
    <r>
      <t xml:space="preserve">BUBREŽNJACI- srednji </t>
    </r>
    <r>
      <rPr>
        <b/>
        <sz val="10"/>
        <rFont val="Arial"/>
        <family val="2"/>
        <charset val="238"/>
      </rPr>
      <t xml:space="preserve"> plastični</t>
    </r>
  </si>
  <si>
    <t>3.</t>
  </si>
  <si>
    <t>ČETKA ZA EPRUVETE RAZNE set a´10</t>
  </si>
  <si>
    <t>4.</t>
  </si>
  <si>
    <t>ČETKE ZA LABORATORIJSKO SUĐE RAZNE VRSTE I VELIČINE ( set 10 kom)</t>
  </si>
  <si>
    <t>set</t>
  </si>
  <si>
    <t>5.</t>
  </si>
  <si>
    <t>DIJAMANTNA OLOVKA (ZA TBC)</t>
  </si>
  <si>
    <t>6.</t>
  </si>
  <si>
    <t>DRŽAČ ZA EZE STANDARD</t>
  </si>
  <si>
    <t>7.</t>
  </si>
  <si>
    <t>DVOSTRUKE SPATULE METALNE 18/10 čelik materijal 4301, polirane L210mm blade L60mm blade W 11mm</t>
  </si>
  <si>
    <t>8.</t>
  </si>
  <si>
    <t>Esmarhova poveska sa kopčom</t>
  </si>
  <si>
    <t>9.</t>
  </si>
  <si>
    <t>10.</t>
  </si>
  <si>
    <t>Kanister od 15l izrađen od PEHD, kemijski otporan, transparentni, sa metalnom ručkom, čepom (Ø 8cm) graduiran, pipcem pri dnu za ispuštanje tekućine. Pipac se mora moći zatvoriti i da se možu utaći lab. crijevo.</t>
  </si>
  <si>
    <t>11.</t>
  </si>
  <si>
    <t>12.</t>
  </si>
  <si>
    <t>Kutija za mikroskopske slajdove 76x26 mm (cca 100 mjesta)</t>
  </si>
  <si>
    <t>kut</t>
  </si>
  <si>
    <t>13.</t>
  </si>
  <si>
    <t>14.</t>
  </si>
  <si>
    <t>LAB.ŽLICE DVOSTRANE METALNE 18/10 duljine 21 cm</t>
  </si>
  <si>
    <t>15.</t>
  </si>
  <si>
    <t>met</t>
  </si>
  <si>
    <t>16.</t>
  </si>
  <si>
    <t>17.</t>
  </si>
  <si>
    <t>Laboratorijsko crijevo od prirodne gume, crveno, glatko, I.D 5 mm, O.D 9 mm, wall 2mm</t>
  </si>
  <si>
    <t>18.</t>
  </si>
  <si>
    <t>Laboratorijsko crijevo od prirodne gume, crveno, glatko, I.D 8 mm, O.D 12 mm, wall 2mm</t>
  </si>
  <si>
    <t>19.</t>
  </si>
  <si>
    <t>Laboratorijsko crijevo od prirodne gume, crveno, glatko, I.D 10 mm, O.D 14 mm, wall 2mm</t>
  </si>
  <si>
    <t>20.</t>
  </si>
  <si>
    <t>Laboratorijsko crijevo PVC,transparentno, I.D 10 mm, O.D 14 mm, wall 2mm</t>
  </si>
  <si>
    <t>21.</t>
  </si>
  <si>
    <t>Laboratorijsko latex crijevo, transparentno, moguća sterilizacija na 120ºC, od prirodne gume, I.D 9 mm, O.D 13 mm, wall 2mm</t>
  </si>
  <si>
    <t>22.</t>
  </si>
  <si>
    <t>Magneti za miješanje raznih veličina od 22mm-38mm</t>
  </si>
  <si>
    <t>23.</t>
  </si>
  <si>
    <t>Magneti za miješanje 3 cm x 8 mm</t>
  </si>
  <si>
    <t>24.</t>
  </si>
  <si>
    <t>Makro pipet kontroleri sa odvojenim memb. filterima 3 µm "Brand" ili "jednakovrijedan"</t>
  </si>
  <si>
    <t>25.</t>
  </si>
  <si>
    <t>Mikro žlica 18/10 čelik materijal 4301, polirane I0180 mm, blade L40 mm, blade W 5 mm, wire Ø2,5 mm, spoon lxw 9x5</t>
  </si>
  <si>
    <t>26.</t>
  </si>
  <si>
    <t>27.</t>
  </si>
  <si>
    <t>28.</t>
  </si>
  <si>
    <t>29.</t>
  </si>
  <si>
    <t>OŠTRICE ZA SKALPELE (AESCULAP ref bb522, fig 22, sterilni, pojedinačno pakirani)</t>
  </si>
  <si>
    <t>30.</t>
  </si>
  <si>
    <t>Para film "M" 5 cm širine</t>
  </si>
  <si>
    <t>31.</t>
  </si>
  <si>
    <t>PINCETE METALNE laboratorijske l=105mm</t>
  </si>
  <si>
    <t>32.</t>
  </si>
  <si>
    <t>33.</t>
  </si>
  <si>
    <t>Pincete za membransku filtraciju sa ravnim krajevima, malo zakrivljena, dužine 105mm čelik 18/10</t>
  </si>
  <si>
    <t>34.</t>
  </si>
  <si>
    <t>PIPETOR mikrolitarski varijabilni 100-1000 µl</t>
  </si>
  <si>
    <t>35.</t>
  </si>
  <si>
    <t>PIPETOR mikrolitarski varijabilni 10-100 µl</t>
  </si>
  <si>
    <t>36.</t>
  </si>
  <si>
    <t xml:space="preserve">PIPETOR mikrolitarski varijabilni 20-200 µl </t>
  </si>
  <si>
    <t>37.</t>
  </si>
  <si>
    <t>PIPETOR mikrolitarski varijabilni 0,5-10 µl</t>
  </si>
  <si>
    <t>38.</t>
  </si>
  <si>
    <t>39.</t>
  </si>
  <si>
    <t>PIPETOR varijabilni 0,5-5 ml</t>
  </si>
  <si>
    <t>40.</t>
  </si>
  <si>
    <t>PIPETOR varijabilni 1-10 ml</t>
  </si>
  <si>
    <t>41.</t>
  </si>
  <si>
    <t>PLUTENI ČEP 25x16x13</t>
  </si>
  <si>
    <t>42.</t>
  </si>
  <si>
    <t>43.</t>
  </si>
  <si>
    <t>44.</t>
  </si>
  <si>
    <t>POSUDA ZA ŠPATULE</t>
  </si>
  <si>
    <t>45.</t>
  </si>
  <si>
    <t>PVC POSUDE ZA OSTALI OTPAD</t>
  </si>
  <si>
    <t>46.</t>
  </si>
  <si>
    <t>47.</t>
  </si>
  <si>
    <t>POSUDE SA RASPRŠIVAČEM ZA DEZINFICIJENS</t>
  </si>
  <si>
    <t>48.</t>
  </si>
  <si>
    <t>Prsten - klema Ø80 mm čelik</t>
  </si>
  <si>
    <t>49.</t>
  </si>
  <si>
    <t>Prsten - klema Ø100 mm čelik</t>
  </si>
  <si>
    <t>50.</t>
  </si>
  <si>
    <t>PVC BOCE ZA ISPIRANJE 1000 ml</t>
  </si>
  <si>
    <t>51.</t>
  </si>
  <si>
    <t>52.</t>
  </si>
  <si>
    <t>53.</t>
  </si>
  <si>
    <t>54.</t>
  </si>
  <si>
    <r>
      <t>PVC  TACNA 520×420×95 mm od -20 do +85</t>
    </r>
    <r>
      <rPr>
        <sz val="10"/>
        <rFont val="Arial Black"/>
        <family val="2"/>
        <charset val="238"/>
      </rPr>
      <t>°c</t>
    </r>
  </si>
  <si>
    <t>55.</t>
  </si>
  <si>
    <t>56.</t>
  </si>
  <si>
    <t>57.</t>
  </si>
  <si>
    <t>ŠKARE METALNE DUŽINE 140mm, na oba kraja špičasta</t>
  </si>
  <si>
    <t>58.</t>
  </si>
  <si>
    <t>ŠKARE MEDICINSKE -ŠPICASTE- INOX duž.140 mm</t>
  </si>
  <si>
    <t>59.</t>
  </si>
  <si>
    <t>TARIONIK S TUČKOM - KERAMIČKI -</t>
  </si>
  <si>
    <t>60.</t>
  </si>
  <si>
    <t>61.</t>
  </si>
  <si>
    <t>ŽICA ZA EZU, dijametra 2mm x  60 mm</t>
  </si>
  <si>
    <t>62.</t>
  </si>
  <si>
    <t>ŽICA ZA EZU NiCr0, 7x 60 mm</t>
  </si>
  <si>
    <t>63.</t>
  </si>
  <si>
    <t>64.</t>
  </si>
  <si>
    <t>65.</t>
  </si>
  <si>
    <t>SILIKONSKO CRIJEVO 6,0x1,5x7,0 mm (za peristaltičku pumpu)</t>
  </si>
  <si>
    <t>UKUPNO bez PDV-a</t>
  </si>
  <si>
    <t>PDV</t>
  </si>
  <si>
    <t>UKUPNO sa PDV-om</t>
  </si>
  <si>
    <t>FONTANA ZA ISPIRANJE OČIJU-priključak</t>
  </si>
  <si>
    <t>66.</t>
  </si>
  <si>
    <t>PVC BOCE od 500 ml s čepom s mogućnošću sterilizacije</t>
  </si>
  <si>
    <t>STALAK ZA EPRUVETE 24rupe  Ø 30mm</t>
  </si>
  <si>
    <t>PREDMET NABAVE: POTREPŠTINE ZA VIŠEKRATNU UPORABU</t>
  </si>
  <si>
    <t>PINCETE anatomske</t>
  </si>
  <si>
    <t>STALAK ZA EPRUVETE 50rupa  Ø 17mm</t>
  </si>
  <si>
    <t>STALAK ZA EPRUVETE 21rupe  Ø 32mm</t>
  </si>
  <si>
    <t>AZBESTNA MREŽICA</t>
  </si>
  <si>
    <t>PVC sterilni štapići L oblika (149 mm dužine i baze 35 mm) za širenje tekućine po pločama</t>
  </si>
  <si>
    <t>Posude za vaganje od stakla dužine 80 mm</t>
  </si>
  <si>
    <t>Posude za vaganje od stakla dužine 100 mm</t>
  </si>
  <si>
    <t>Police za inkubaciju petry zdjelica dimenzija 251x35x237  s 16 otvora za ventilaciju a´3</t>
  </si>
  <si>
    <t>Plastični nosači za  petry zdjelice od 90 mm s mogućnosti autoklaviranja dimenzije 330x210x178 mm</t>
  </si>
  <si>
    <t>Lab. Crijevo marprene 4,8 mm (3/16¨)#25</t>
  </si>
  <si>
    <t>POSUDA ZA VATU s poklopcem 12x12 cm</t>
  </si>
  <si>
    <t>silikonsko crijevo, transparentno, termo otporno do 200°CO.D:11 mm,I.D. 7mm, wall 2mm, kvalitete Sartorius</t>
  </si>
  <si>
    <t>VAKUM CRIJEVO od silikonske gume, transparentno, čvrstine : 60 shore A, termo otporan od  -60 do 200°C. O.D. 20 mm I.D. 10 mm, Wall 5 mm</t>
  </si>
  <si>
    <t>TRANSPORTNE KUTIJE ZA EPRUVETE 18X180</t>
  </si>
  <si>
    <t>Stalak za viale (bočice za IC) od 1,5 ml, 50 mjesta, proizvođač LLg Labware ili jednakovrijedni</t>
  </si>
  <si>
    <t>Nosač boca, PP, Bürkle ili slični, vanjskih dimenzija (WxDxH) 21cm x 30,5cm x 31cm s pozicijom za 6 mjesta boca promjera max 95 mm</t>
  </si>
  <si>
    <t>1 MIKRO</t>
  </si>
  <si>
    <t>6 ŠK SB</t>
  </si>
  <si>
    <t>7 ŠK NG</t>
  </si>
  <si>
    <t>3 EKO</t>
  </si>
  <si>
    <t>ANAEROJAR 5 l</t>
  </si>
  <si>
    <t>Kutija za transport termo velika, unutarnjih dimenzija: visine 22,5 cm, dužine 61 cm,širine 41 cm, s pregradama za boce od 1 l i 500 ml</t>
  </si>
  <si>
    <t>Nosač za sušenje opranog lab. posuđa napravlje od PS-a, kemijski otporan, WxH: 45x65 cm</t>
  </si>
  <si>
    <t>laboratorijske pincete L-220-250 mm</t>
  </si>
  <si>
    <r>
      <t>KOPČE ZA POKLOPCE ZA ANAEROBNE. LONCE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</rPr>
      <t>a´2</t>
    </r>
  </si>
  <si>
    <r>
      <t xml:space="preserve">SKALPEL JEDNOKRATNI STERILNI SA FIKSNOM OŠTRICOM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</rPr>
      <t>a´10</t>
    </r>
  </si>
  <si>
    <t>SILIKONSKO CRIJEVO 4,0x1,5x7,0 mm (za peristaltičku pumpu)</t>
  </si>
  <si>
    <t>SILIKONSKO CRIJEVO  30×1,5×7,00</t>
  </si>
  <si>
    <t>67.</t>
  </si>
  <si>
    <t>68.</t>
  </si>
  <si>
    <t>69.</t>
  </si>
  <si>
    <t>70.</t>
  </si>
  <si>
    <t>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</si>
</sst>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Black"/>
      <family val="2"/>
      <charset val="238"/>
    </font>
    <font>
      <sz val="8"/>
      <name val="Arial"/>
      <family val="2"/>
      <charset val="238"/>
    </font>
    <font>
      <sz val="1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" fillId="0" borderId="0" xfId="1" applyFont="1"/>
    <xf numFmtId="0" fontId="3" fillId="0" borderId="0" xfId="1" applyFont="1"/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" xfId="2" applyFill="1" applyBorder="1" applyAlignment="1">
      <alignment horizontal="center" vertical="center" wrapText="1"/>
    </xf>
    <xf numFmtId="0" fontId="1" fillId="2" borderId="1" xfId="2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2" borderId="4" xfId="0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3" borderId="3" xfId="3" applyFont="1" applyFill="1" applyBorder="1" applyAlignment="1">
      <alignment vertical="center" wrapText="1"/>
    </xf>
    <xf numFmtId="0" fontId="0" fillId="3" borderId="6" xfId="3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4" fontId="0" fillId="0" borderId="6" xfId="0" applyNumberFormat="1" applyBorder="1" applyAlignment="1" applyProtection="1">
      <alignment horizontal="right" vertical="center"/>
      <protection locked="0"/>
    </xf>
    <xf numFmtId="0" fontId="0" fillId="0" borderId="6" xfId="0" applyBorder="1" applyProtection="1">
      <protection locked="0"/>
    </xf>
    <xf numFmtId="4" fontId="0" fillId="0" borderId="4" xfId="0" applyNumberFormat="1" applyBorder="1" applyAlignment="1" applyProtection="1">
      <alignment horizontal="right" vertical="center"/>
      <protection locked="0"/>
    </xf>
    <xf numFmtId="4" fontId="0" fillId="0" borderId="5" xfId="0" applyNumberFormat="1" applyBorder="1" applyAlignment="1" applyProtection="1">
      <alignment horizontal="right" vertical="center"/>
      <protection locked="0"/>
    </xf>
  </cellXfs>
  <cellStyles count="4">
    <cellStyle name="Normalno" xfId="0" builtinId="0"/>
    <cellStyle name="Normalno 2" xfId="2" xr:uid="{00000000-0005-0000-0000-000000000000}"/>
    <cellStyle name="Obično_EMV 7,8 06.05.2008.-ugovorena" xfId="3" xr:uid="{CE64DC0E-C023-485E-9182-74596685F48A}"/>
    <cellStyle name="Obično_EMV 9,10  07.05.08- ugovorena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ka/Desktop/My%20Documents/JAVNA%20NABAVA/2010/EMV-10_10%20PODLOGE/ZZJZ/PLAN/plan%20materijala%202010/REBALANS%202010/R_JAVNA%20NABAVA%202010%20sijecan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LOGE"/>
      <sheetName val="TESTOVI"/>
      <sheetName val="MED.NEKEM.POTR.MAT."/>
      <sheetName val="REAGENSI"/>
      <sheetName val="LATEX REAGENSI"/>
      <sheetName val="DISKOVI ZA ABG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0"/>
  <sheetViews>
    <sheetView tabSelected="1" zoomScale="90" zoomScaleNormal="90" zoomScaleSheetLayoutView="100" workbookViewId="0">
      <selection activeCell="S74" sqref="S74"/>
    </sheetView>
  </sheetViews>
  <sheetFormatPr defaultColWidth="8.85546875" defaultRowHeight="12.75" x14ac:dyDescent="0.2"/>
  <cols>
    <col min="1" max="1" width="4" bestFit="1" customWidth="1"/>
    <col min="2" max="2" width="36.85546875" customWidth="1"/>
    <col min="3" max="3" width="7.140625" style="1" bestFit="1" customWidth="1"/>
    <col min="4" max="4" width="8.5703125" hidden="1" customWidth="1"/>
    <col min="5" max="5" width="5.5703125" hidden="1" customWidth="1"/>
    <col min="6" max="6" width="7.7109375" hidden="1" customWidth="1"/>
    <col min="7" max="7" width="7.28515625" hidden="1" customWidth="1"/>
    <col min="8" max="8" width="7.28515625" customWidth="1"/>
    <col min="9" max="9" width="13.42578125" style="2" customWidth="1"/>
    <col min="10" max="10" width="20.7109375" style="2" customWidth="1"/>
    <col min="11" max="11" width="13.7109375" style="2" customWidth="1"/>
    <col min="12" max="16384" width="8.85546875" style="2"/>
  </cols>
  <sheetData>
    <row r="1" spans="1:11" x14ac:dyDescent="0.2">
      <c r="B1" s="3"/>
      <c r="D1" s="3"/>
    </row>
    <row r="2" spans="1:11" ht="14.25" x14ac:dyDescent="0.2">
      <c r="B2" s="4" t="s">
        <v>127</v>
      </c>
      <c r="D2" s="4"/>
    </row>
    <row r="3" spans="1:11" ht="15" thickBot="1" x14ac:dyDescent="0.25">
      <c r="B3" s="4"/>
      <c r="D3" s="4"/>
    </row>
    <row r="4" spans="1:11" ht="51.75" thickBot="1" x14ac:dyDescent="0.25">
      <c r="A4" s="5" t="s">
        <v>0</v>
      </c>
      <c r="B4" s="6" t="s">
        <v>1</v>
      </c>
      <c r="C4" s="6" t="s">
        <v>2</v>
      </c>
      <c r="D4" s="19" t="s">
        <v>144</v>
      </c>
      <c r="E4" s="19" t="s">
        <v>145</v>
      </c>
      <c r="F4" s="20" t="s">
        <v>146</v>
      </c>
      <c r="G4" s="41" t="s">
        <v>147</v>
      </c>
      <c r="H4" s="7" t="s">
        <v>3</v>
      </c>
      <c r="I4" s="8" t="s">
        <v>4</v>
      </c>
      <c r="J4" s="8" t="s">
        <v>5</v>
      </c>
      <c r="K4" s="9" t="s">
        <v>6</v>
      </c>
    </row>
    <row r="5" spans="1:11" ht="25.9" customHeight="1" x14ac:dyDescent="0.2">
      <c r="A5" s="26" t="s">
        <v>7</v>
      </c>
      <c r="B5" s="27" t="s">
        <v>8</v>
      </c>
      <c r="C5" s="26" t="s">
        <v>9</v>
      </c>
      <c r="D5" s="22">
        <v>1</v>
      </c>
      <c r="E5" s="22"/>
      <c r="F5" s="22"/>
      <c r="G5" s="22">
        <v>1</v>
      </c>
      <c r="H5" s="22">
        <f t="shared" ref="H5:H6" si="0">SUM(D5:G5)</f>
        <v>2</v>
      </c>
      <c r="I5" s="10"/>
      <c r="J5" s="10"/>
      <c r="K5" s="17"/>
    </row>
    <row r="6" spans="1:11" ht="26.45" customHeight="1" x14ac:dyDescent="0.2">
      <c r="A6" s="28" t="s">
        <v>10</v>
      </c>
      <c r="B6" s="29" t="s">
        <v>148</v>
      </c>
      <c r="C6" s="28" t="s">
        <v>9</v>
      </c>
      <c r="D6" s="23">
        <v>2</v>
      </c>
      <c r="E6" s="23"/>
      <c r="F6" s="23"/>
      <c r="G6" s="23"/>
      <c r="H6" s="23">
        <f t="shared" si="0"/>
        <v>2</v>
      </c>
      <c r="I6" s="11"/>
      <c r="J6" s="11"/>
      <c r="K6" s="18"/>
    </row>
    <row r="7" spans="1:11" ht="26.45" customHeight="1" x14ac:dyDescent="0.2">
      <c r="A7" s="28" t="s">
        <v>12</v>
      </c>
      <c r="B7" s="29" t="s">
        <v>131</v>
      </c>
      <c r="C7" s="28" t="s">
        <v>9</v>
      </c>
      <c r="D7" s="23">
        <v>5</v>
      </c>
      <c r="E7" s="23"/>
      <c r="F7" s="23"/>
      <c r="G7" s="23">
        <v>5</v>
      </c>
      <c r="H7" s="23">
        <f>SUM(D7:G7)</f>
        <v>10</v>
      </c>
      <c r="I7" s="11"/>
      <c r="J7" s="11"/>
      <c r="K7" s="18"/>
    </row>
    <row r="8" spans="1:11" ht="27" customHeight="1" x14ac:dyDescent="0.2">
      <c r="A8" s="28" t="s">
        <v>14</v>
      </c>
      <c r="B8" s="29" t="s">
        <v>11</v>
      </c>
      <c r="C8" s="28" t="s">
        <v>9</v>
      </c>
      <c r="D8" s="23"/>
      <c r="E8" s="23">
        <v>2</v>
      </c>
      <c r="F8" s="23">
        <v>2</v>
      </c>
      <c r="G8" s="23"/>
      <c r="H8" s="23">
        <f t="shared" ref="H8:H71" si="1">SUM(D8:G8)</f>
        <v>4</v>
      </c>
      <c r="I8" s="11"/>
      <c r="J8" s="11"/>
      <c r="K8" s="18"/>
    </row>
    <row r="9" spans="1:11" ht="27" customHeight="1" x14ac:dyDescent="0.2">
      <c r="A9" s="28" t="s">
        <v>17</v>
      </c>
      <c r="B9" s="29" t="s">
        <v>13</v>
      </c>
      <c r="C9" s="28" t="s">
        <v>9</v>
      </c>
      <c r="D9" s="23">
        <v>3</v>
      </c>
      <c r="E9" s="23"/>
      <c r="F9" s="23"/>
      <c r="G9" s="23"/>
      <c r="H9" s="23">
        <f t="shared" si="1"/>
        <v>3</v>
      </c>
      <c r="I9" s="11"/>
      <c r="J9" s="11"/>
      <c r="K9" s="18"/>
    </row>
    <row r="10" spans="1:11" ht="27" customHeight="1" x14ac:dyDescent="0.2">
      <c r="A10" s="28" t="s">
        <v>19</v>
      </c>
      <c r="B10" s="29" t="s">
        <v>15</v>
      </c>
      <c r="C10" s="28" t="s">
        <v>16</v>
      </c>
      <c r="D10" s="23"/>
      <c r="E10" s="23"/>
      <c r="F10" s="23"/>
      <c r="G10" s="23">
        <v>2</v>
      </c>
      <c r="H10" s="23">
        <f t="shared" si="1"/>
        <v>2</v>
      </c>
      <c r="I10" s="11"/>
      <c r="J10" s="11"/>
      <c r="K10" s="18"/>
    </row>
    <row r="11" spans="1:11" ht="26.25" customHeight="1" x14ac:dyDescent="0.2">
      <c r="A11" s="28" t="s">
        <v>21</v>
      </c>
      <c r="B11" s="29" t="s">
        <v>18</v>
      </c>
      <c r="C11" s="28" t="s">
        <v>9</v>
      </c>
      <c r="D11" s="23">
        <v>2</v>
      </c>
      <c r="E11" s="23"/>
      <c r="F11" s="23"/>
      <c r="G11" s="23"/>
      <c r="H11" s="23">
        <f t="shared" si="1"/>
        <v>2</v>
      </c>
      <c r="I11" s="11"/>
      <c r="J11" s="11"/>
      <c r="K11" s="18"/>
    </row>
    <row r="12" spans="1:11" ht="27" customHeight="1" x14ac:dyDescent="0.2">
      <c r="A12" s="28" t="s">
        <v>23</v>
      </c>
      <c r="B12" s="29" t="s">
        <v>20</v>
      </c>
      <c r="C12" s="28" t="s">
        <v>9</v>
      </c>
      <c r="D12" s="23"/>
      <c r="E12" s="23"/>
      <c r="F12" s="23"/>
      <c r="G12" s="23">
        <v>2</v>
      </c>
      <c r="H12" s="23">
        <f t="shared" si="1"/>
        <v>2</v>
      </c>
      <c r="I12" s="11"/>
      <c r="J12" s="11"/>
      <c r="K12" s="18"/>
    </row>
    <row r="13" spans="1:11" ht="38.25" x14ac:dyDescent="0.2">
      <c r="A13" s="28" t="s">
        <v>25</v>
      </c>
      <c r="B13" s="29" t="s">
        <v>22</v>
      </c>
      <c r="C13" s="28" t="s">
        <v>9</v>
      </c>
      <c r="D13" s="23"/>
      <c r="E13" s="23"/>
      <c r="F13" s="23"/>
      <c r="G13" s="23">
        <v>5</v>
      </c>
      <c r="H13" s="23">
        <f t="shared" si="1"/>
        <v>5</v>
      </c>
      <c r="I13" s="11"/>
      <c r="J13" s="11"/>
      <c r="K13" s="18"/>
    </row>
    <row r="14" spans="1:11" ht="27.6" customHeight="1" x14ac:dyDescent="0.2">
      <c r="A14" s="28" t="s">
        <v>26</v>
      </c>
      <c r="B14" s="38" t="s">
        <v>141</v>
      </c>
      <c r="C14" s="28" t="s">
        <v>9</v>
      </c>
      <c r="D14" s="23">
        <v>100</v>
      </c>
      <c r="E14" s="23"/>
      <c r="F14" s="23"/>
      <c r="G14" s="23"/>
      <c r="H14" s="23">
        <f t="shared" si="1"/>
        <v>100</v>
      </c>
      <c r="I14" s="11"/>
      <c r="J14" s="11"/>
      <c r="K14" s="18"/>
    </row>
    <row r="15" spans="1:11" ht="26.45" customHeight="1" x14ac:dyDescent="0.2">
      <c r="A15" s="28" t="s">
        <v>28</v>
      </c>
      <c r="B15" s="29" t="s">
        <v>24</v>
      </c>
      <c r="C15" s="28" t="s">
        <v>9</v>
      </c>
      <c r="D15" s="23">
        <v>1</v>
      </c>
      <c r="E15" s="23"/>
      <c r="F15" s="23"/>
      <c r="G15" s="23"/>
      <c r="H15" s="23">
        <f t="shared" si="1"/>
        <v>1</v>
      </c>
      <c r="I15" s="11"/>
      <c r="J15" s="11"/>
      <c r="K15" s="18"/>
    </row>
    <row r="16" spans="1:11" ht="31.5" customHeight="1" x14ac:dyDescent="0.2">
      <c r="A16" s="28" t="s">
        <v>29</v>
      </c>
      <c r="B16" s="29" t="s">
        <v>123</v>
      </c>
      <c r="C16" s="28" t="s">
        <v>9</v>
      </c>
      <c r="D16" s="23"/>
      <c r="E16" s="23"/>
      <c r="F16" s="23"/>
      <c r="G16" s="23">
        <v>1</v>
      </c>
      <c r="H16" s="23">
        <f t="shared" si="1"/>
        <v>1</v>
      </c>
      <c r="I16" s="11"/>
      <c r="J16" s="11"/>
      <c r="K16" s="18"/>
    </row>
    <row r="17" spans="1:11" ht="76.5" x14ac:dyDescent="0.2">
      <c r="A17" s="28" t="s">
        <v>32</v>
      </c>
      <c r="B17" s="29" t="s">
        <v>27</v>
      </c>
      <c r="C17" s="28" t="s">
        <v>9</v>
      </c>
      <c r="D17" s="23"/>
      <c r="E17" s="23"/>
      <c r="F17" s="23"/>
      <c r="G17" s="23">
        <v>1</v>
      </c>
      <c r="H17" s="23">
        <f t="shared" si="1"/>
        <v>1</v>
      </c>
      <c r="I17" s="11"/>
      <c r="J17" s="11"/>
      <c r="K17" s="18"/>
    </row>
    <row r="18" spans="1:11" ht="25.5" x14ac:dyDescent="0.2">
      <c r="A18" s="28" t="s">
        <v>33</v>
      </c>
      <c r="B18" s="29" t="s">
        <v>30</v>
      </c>
      <c r="C18" s="28" t="s">
        <v>31</v>
      </c>
      <c r="D18" s="23"/>
      <c r="E18" s="23"/>
      <c r="F18" s="23"/>
      <c r="G18" s="23">
        <v>5</v>
      </c>
      <c r="H18" s="23">
        <f t="shared" si="1"/>
        <v>5</v>
      </c>
      <c r="I18" s="11"/>
      <c r="J18" s="11"/>
      <c r="K18" s="18"/>
    </row>
    <row r="19" spans="1:11" ht="51" x14ac:dyDescent="0.2">
      <c r="A19" s="28" t="s">
        <v>35</v>
      </c>
      <c r="B19" s="29" t="s">
        <v>149</v>
      </c>
      <c r="C19" s="28" t="s">
        <v>9</v>
      </c>
      <c r="D19" s="23"/>
      <c r="E19" s="23"/>
      <c r="F19" s="23"/>
      <c r="G19" s="23">
        <v>1</v>
      </c>
      <c r="H19" s="23">
        <f t="shared" si="1"/>
        <v>1</v>
      </c>
      <c r="I19" s="11"/>
      <c r="J19" s="11"/>
      <c r="K19" s="18"/>
    </row>
    <row r="20" spans="1:11" ht="25.5" x14ac:dyDescent="0.2">
      <c r="A20" s="28" t="s">
        <v>37</v>
      </c>
      <c r="B20" s="29" t="s">
        <v>34</v>
      </c>
      <c r="C20" s="28" t="s">
        <v>9</v>
      </c>
      <c r="D20" s="23">
        <v>1</v>
      </c>
      <c r="E20" s="23"/>
      <c r="F20" s="23"/>
      <c r="G20" s="23">
        <v>5</v>
      </c>
      <c r="H20" s="23">
        <f t="shared" si="1"/>
        <v>6</v>
      </c>
      <c r="I20" s="11"/>
      <c r="J20" s="11"/>
      <c r="K20" s="18"/>
    </row>
    <row r="21" spans="1:11" ht="24.75" customHeight="1" x14ac:dyDescent="0.2">
      <c r="A21" s="28" t="s">
        <v>38</v>
      </c>
      <c r="B21" s="29" t="s">
        <v>137</v>
      </c>
      <c r="C21" s="28" t="s">
        <v>36</v>
      </c>
      <c r="D21" s="23"/>
      <c r="E21" s="23"/>
      <c r="F21" s="23"/>
      <c r="G21" s="23">
        <v>1</v>
      </c>
      <c r="H21" s="23">
        <f t="shared" si="1"/>
        <v>1</v>
      </c>
      <c r="I21" s="11"/>
      <c r="J21" s="11"/>
      <c r="K21" s="18"/>
    </row>
    <row r="22" spans="1:11" ht="38.25" x14ac:dyDescent="0.2">
      <c r="A22" s="28" t="s">
        <v>40</v>
      </c>
      <c r="B22" s="29" t="s">
        <v>39</v>
      </c>
      <c r="C22" s="28" t="s">
        <v>36</v>
      </c>
      <c r="D22" s="23"/>
      <c r="E22" s="23"/>
      <c r="F22" s="23"/>
      <c r="G22" s="23">
        <v>5</v>
      </c>
      <c r="H22" s="23">
        <f t="shared" si="1"/>
        <v>5</v>
      </c>
      <c r="I22" s="11"/>
      <c r="J22" s="11"/>
      <c r="K22" s="18"/>
    </row>
    <row r="23" spans="1:11" ht="38.25" x14ac:dyDescent="0.2">
      <c r="A23" s="28" t="s">
        <v>42</v>
      </c>
      <c r="B23" s="29" t="s">
        <v>41</v>
      </c>
      <c r="C23" s="28" t="s">
        <v>36</v>
      </c>
      <c r="D23" s="23"/>
      <c r="E23" s="23"/>
      <c r="F23" s="23"/>
      <c r="G23" s="23">
        <v>5</v>
      </c>
      <c r="H23" s="23">
        <f t="shared" si="1"/>
        <v>5</v>
      </c>
      <c r="I23" s="11"/>
      <c r="J23" s="11"/>
      <c r="K23" s="18"/>
    </row>
    <row r="24" spans="1:11" ht="38.25" x14ac:dyDescent="0.2">
      <c r="A24" s="28" t="s">
        <v>44</v>
      </c>
      <c r="B24" s="29" t="s">
        <v>43</v>
      </c>
      <c r="C24" s="28" t="s">
        <v>36</v>
      </c>
      <c r="D24" s="23"/>
      <c r="E24" s="23"/>
      <c r="F24" s="23"/>
      <c r="G24" s="23">
        <v>5</v>
      </c>
      <c r="H24" s="23">
        <f t="shared" si="1"/>
        <v>5</v>
      </c>
      <c r="I24" s="11"/>
      <c r="J24" s="11"/>
      <c r="K24" s="18"/>
    </row>
    <row r="25" spans="1:11" ht="25.5" x14ac:dyDescent="0.2">
      <c r="A25" s="28" t="s">
        <v>46</v>
      </c>
      <c r="B25" s="29" t="s">
        <v>45</v>
      </c>
      <c r="C25" s="28" t="s">
        <v>36</v>
      </c>
      <c r="D25" s="23"/>
      <c r="E25" s="23"/>
      <c r="F25" s="23"/>
      <c r="G25" s="23">
        <v>5</v>
      </c>
      <c r="H25" s="23">
        <f t="shared" si="1"/>
        <v>5</v>
      </c>
      <c r="I25" s="11"/>
      <c r="J25" s="11"/>
      <c r="K25" s="18"/>
    </row>
    <row r="26" spans="1:11" ht="54" customHeight="1" thickBot="1" x14ac:dyDescent="0.25">
      <c r="A26" s="28" t="s">
        <v>48</v>
      </c>
      <c r="B26" s="29" t="s">
        <v>47</v>
      </c>
      <c r="C26" s="28" t="s">
        <v>36</v>
      </c>
      <c r="D26" s="23"/>
      <c r="E26" s="23"/>
      <c r="F26" s="23"/>
      <c r="G26" s="23">
        <v>5</v>
      </c>
      <c r="H26" s="23">
        <f t="shared" si="1"/>
        <v>5</v>
      </c>
      <c r="I26" s="11"/>
      <c r="J26" s="11"/>
      <c r="K26" s="18"/>
    </row>
    <row r="27" spans="1:11" ht="54" customHeight="1" thickBot="1" x14ac:dyDescent="0.25">
      <c r="A27" s="5" t="s">
        <v>0</v>
      </c>
      <c r="B27" s="6" t="s">
        <v>1</v>
      </c>
      <c r="C27" s="6" t="s">
        <v>2</v>
      </c>
      <c r="D27" s="19" t="s">
        <v>144</v>
      </c>
      <c r="E27" s="19" t="s">
        <v>145</v>
      </c>
      <c r="F27" s="20" t="s">
        <v>146</v>
      </c>
      <c r="G27" s="41" t="s">
        <v>147</v>
      </c>
      <c r="H27" s="7" t="s">
        <v>3</v>
      </c>
      <c r="I27" s="8" t="s">
        <v>4</v>
      </c>
      <c r="J27" s="8" t="s">
        <v>5</v>
      </c>
      <c r="K27" s="9" t="s">
        <v>6</v>
      </c>
    </row>
    <row r="28" spans="1:11" ht="28.9" customHeight="1" x14ac:dyDescent="0.2">
      <c r="A28" s="28" t="s">
        <v>50</v>
      </c>
      <c r="B28" s="29" t="s">
        <v>49</v>
      </c>
      <c r="C28" s="28" t="s">
        <v>9</v>
      </c>
      <c r="D28" s="23"/>
      <c r="E28" s="23"/>
      <c r="F28" s="23"/>
      <c r="G28" s="23">
        <v>10</v>
      </c>
      <c r="H28" s="23">
        <f t="shared" si="1"/>
        <v>10</v>
      </c>
      <c r="I28" s="11"/>
      <c r="J28" s="11"/>
      <c r="K28" s="18"/>
    </row>
    <row r="29" spans="1:11" ht="24.75" customHeight="1" x14ac:dyDescent="0.2">
      <c r="A29" s="28" t="s">
        <v>52</v>
      </c>
      <c r="B29" s="29" t="s">
        <v>51</v>
      </c>
      <c r="C29" s="28" t="s">
        <v>9</v>
      </c>
      <c r="D29" s="23"/>
      <c r="E29" s="23"/>
      <c r="F29" s="23"/>
      <c r="G29" s="23">
        <v>5</v>
      </c>
      <c r="H29" s="23">
        <f t="shared" si="1"/>
        <v>5</v>
      </c>
      <c r="I29" s="11"/>
      <c r="J29" s="11"/>
      <c r="K29" s="18"/>
    </row>
    <row r="30" spans="1:11" ht="38.25" x14ac:dyDescent="0.2">
      <c r="A30" s="28" t="s">
        <v>54</v>
      </c>
      <c r="B30" s="29" t="s">
        <v>53</v>
      </c>
      <c r="C30" s="28" t="s">
        <v>9</v>
      </c>
      <c r="D30" s="23"/>
      <c r="E30" s="23"/>
      <c r="F30" s="23"/>
      <c r="G30" s="23">
        <v>5</v>
      </c>
      <c r="H30" s="23">
        <f t="shared" si="1"/>
        <v>5</v>
      </c>
      <c r="I30" s="11"/>
      <c r="J30" s="11"/>
      <c r="K30" s="18"/>
    </row>
    <row r="31" spans="1:11" ht="38.25" x14ac:dyDescent="0.2">
      <c r="A31" s="28" t="s">
        <v>56</v>
      </c>
      <c r="B31" s="29" t="s">
        <v>55</v>
      </c>
      <c r="C31" s="28" t="s">
        <v>9</v>
      </c>
      <c r="D31" s="23"/>
      <c r="E31" s="23"/>
      <c r="F31" s="23"/>
      <c r="G31" s="23">
        <v>5</v>
      </c>
      <c r="H31" s="23">
        <f t="shared" si="1"/>
        <v>5</v>
      </c>
      <c r="I31" s="11"/>
      <c r="J31" s="11"/>
      <c r="K31" s="18"/>
    </row>
    <row r="32" spans="1:11" ht="38.25" x14ac:dyDescent="0.2">
      <c r="A32" s="28" t="s">
        <v>57</v>
      </c>
      <c r="B32" s="29" t="s">
        <v>150</v>
      </c>
      <c r="C32" s="28" t="s">
        <v>9</v>
      </c>
      <c r="D32" s="23"/>
      <c r="E32" s="23"/>
      <c r="F32" s="23"/>
      <c r="G32" s="23">
        <v>1</v>
      </c>
      <c r="H32" s="23">
        <f t="shared" si="1"/>
        <v>1</v>
      </c>
      <c r="I32" s="11"/>
      <c r="J32" s="11"/>
      <c r="K32" s="18"/>
    </row>
    <row r="33" spans="1:11" ht="38.25" x14ac:dyDescent="0.2">
      <c r="A33" s="28" t="s">
        <v>58</v>
      </c>
      <c r="B33" s="29" t="s">
        <v>60</v>
      </c>
      <c r="C33" s="28" t="s">
        <v>9</v>
      </c>
      <c r="D33" s="23"/>
      <c r="E33" s="23"/>
      <c r="F33" s="23"/>
      <c r="G33" s="23">
        <v>1</v>
      </c>
      <c r="H33" s="23">
        <f t="shared" si="1"/>
        <v>1</v>
      </c>
      <c r="I33" s="11"/>
      <c r="J33" s="11"/>
      <c r="K33" s="18"/>
    </row>
    <row r="34" spans="1:11" ht="28.9" customHeight="1" x14ac:dyDescent="0.2">
      <c r="A34" s="28" t="s">
        <v>59</v>
      </c>
      <c r="B34" s="29" t="s">
        <v>62</v>
      </c>
      <c r="C34" s="28" t="s">
        <v>31</v>
      </c>
      <c r="D34" s="23"/>
      <c r="E34" s="23"/>
      <c r="F34" s="23"/>
      <c r="G34" s="23">
        <v>1</v>
      </c>
      <c r="H34" s="23">
        <f t="shared" si="1"/>
        <v>1</v>
      </c>
      <c r="I34" s="11"/>
      <c r="J34" s="11"/>
      <c r="K34" s="18"/>
    </row>
    <row r="35" spans="1:11" ht="26.25" customHeight="1" x14ac:dyDescent="0.2">
      <c r="A35" s="28" t="s">
        <v>61</v>
      </c>
      <c r="B35" s="29" t="s">
        <v>128</v>
      </c>
      <c r="C35" s="28" t="s">
        <v>9</v>
      </c>
      <c r="D35" s="23"/>
      <c r="E35" s="23">
        <v>6</v>
      </c>
      <c r="F35" s="23">
        <v>2</v>
      </c>
      <c r="G35" s="23"/>
      <c r="H35" s="23">
        <f t="shared" si="1"/>
        <v>8</v>
      </c>
      <c r="I35" s="11"/>
      <c r="J35" s="11"/>
      <c r="K35" s="18"/>
    </row>
    <row r="36" spans="1:11" ht="25.5" x14ac:dyDescent="0.2">
      <c r="A36" s="28" t="s">
        <v>63</v>
      </c>
      <c r="B36" s="29" t="s">
        <v>64</v>
      </c>
      <c r="C36" s="28" t="s">
        <v>9</v>
      </c>
      <c r="D36" s="23">
        <v>4</v>
      </c>
      <c r="E36" s="23"/>
      <c r="F36" s="23"/>
      <c r="G36" s="23"/>
      <c r="H36" s="23">
        <f t="shared" si="1"/>
        <v>4</v>
      </c>
      <c r="I36" s="11"/>
      <c r="J36" s="11"/>
      <c r="K36" s="18"/>
    </row>
    <row r="37" spans="1:11" ht="28.9" customHeight="1" x14ac:dyDescent="0.2">
      <c r="A37" s="28" t="s">
        <v>65</v>
      </c>
      <c r="B37" s="29" t="s">
        <v>151</v>
      </c>
      <c r="C37" s="28" t="s">
        <v>9</v>
      </c>
      <c r="D37" s="23"/>
      <c r="E37" s="23"/>
      <c r="F37" s="23"/>
      <c r="G37" s="23">
        <v>5</v>
      </c>
      <c r="H37" s="23">
        <f t="shared" si="1"/>
        <v>5</v>
      </c>
      <c r="I37" s="11"/>
      <c r="J37" s="11"/>
      <c r="K37" s="18"/>
    </row>
    <row r="38" spans="1:11" ht="38.25" x14ac:dyDescent="0.2">
      <c r="A38" s="28" t="s">
        <v>66</v>
      </c>
      <c r="B38" s="29" t="s">
        <v>67</v>
      </c>
      <c r="C38" s="28" t="s">
        <v>9</v>
      </c>
      <c r="D38" s="23"/>
      <c r="E38" s="23"/>
      <c r="F38" s="23"/>
      <c r="G38" s="23">
        <v>5</v>
      </c>
      <c r="H38" s="23">
        <f t="shared" si="1"/>
        <v>5</v>
      </c>
      <c r="I38" s="11"/>
      <c r="J38" s="11"/>
      <c r="K38" s="18"/>
    </row>
    <row r="39" spans="1:11" ht="28.9" customHeight="1" x14ac:dyDescent="0.2">
      <c r="A39" s="28" t="s">
        <v>68</v>
      </c>
      <c r="B39" s="29" t="s">
        <v>69</v>
      </c>
      <c r="C39" s="28" t="s">
        <v>9</v>
      </c>
      <c r="D39" s="23">
        <v>3</v>
      </c>
      <c r="E39" s="23"/>
      <c r="F39" s="23"/>
      <c r="G39" s="23">
        <v>2</v>
      </c>
      <c r="H39" s="23">
        <f t="shared" si="1"/>
        <v>5</v>
      </c>
      <c r="I39" s="11"/>
      <c r="J39" s="11"/>
      <c r="K39" s="18"/>
    </row>
    <row r="40" spans="1:11" ht="28.9" customHeight="1" x14ac:dyDescent="0.2">
      <c r="A40" s="28" t="s">
        <v>70</v>
      </c>
      <c r="B40" s="29" t="s">
        <v>71</v>
      </c>
      <c r="C40" s="28" t="s">
        <v>9</v>
      </c>
      <c r="D40" s="23">
        <v>3</v>
      </c>
      <c r="E40" s="23"/>
      <c r="F40" s="23"/>
      <c r="G40" s="23">
        <v>2</v>
      </c>
      <c r="H40" s="23">
        <f t="shared" si="1"/>
        <v>5</v>
      </c>
      <c r="I40" s="11"/>
      <c r="J40" s="11"/>
      <c r="K40" s="18"/>
    </row>
    <row r="41" spans="1:11" ht="28.9" customHeight="1" x14ac:dyDescent="0.2">
      <c r="A41" s="28" t="s">
        <v>72</v>
      </c>
      <c r="B41" s="29" t="s">
        <v>73</v>
      </c>
      <c r="C41" s="28" t="s">
        <v>9</v>
      </c>
      <c r="D41" s="23">
        <v>3</v>
      </c>
      <c r="E41" s="23"/>
      <c r="F41" s="23"/>
      <c r="G41" s="23">
        <v>2</v>
      </c>
      <c r="H41" s="23">
        <f t="shared" si="1"/>
        <v>5</v>
      </c>
      <c r="I41" s="11"/>
      <c r="J41" s="11"/>
      <c r="K41" s="18"/>
    </row>
    <row r="42" spans="1:11" ht="28.9" customHeight="1" x14ac:dyDescent="0.2">
      <c r="A42" s="28" t="s">
        <v>74</v>
      </c>
      <c r="B42" s="29" t="s">
        <v>75</v>
      </c>
      <c r="C42" s="28" t="s">
        <v>9</v>
      </c>
      <c r="D42" s="23">
        <v>3</v>
      </c>
      <c r="E42" s="23"/>
      <c r="F42" s="23"/>
      <c r="G42" s="23"/>
      <c r="H42" s="23">
        <f t="shared" si="1"/>
        <v>3</v>
      </c>
      <c r="I42" s="11"/>
      <c r="J42" s="11"/>
      <c r="K42" s="18"/>
    </row>
    <row r="43" spans="1:11" ht="26.45" customHeight="1" x14ac:dyDescent="0.2">
      <c r="A43" s="28" t="s">
        <v>76</v>
      </c>
      <c r="B43" s="29" t="s">
        <v>78</v>
      </c>
      <c r="C43" s="28" t="s">
        <v>9</v>
      </c>
      <c r="D43" s="23"/>
      <c r="E43" s="23"/>
      <c r="F43" s="23"/>
      <c r="G43" s="23">
        <v>3</v>
      </c>
      <c r="H43" s="23">
        <f t="shared" si="1"/>
        <v>3</v>
      </c>
      <c r="I43" s="11"/>
      <c r="J43" s="11"/>
      <c r="K43" s="18"/>
    </row>
    <row r="44" spans="1:11" ht="28.9" customHeight="1" x14ac:dyDescent="0.2">
      <c r="A44" s="28" t="s">
        <v>77</v>
      </c>
      <c r="B44" s="29" t="s">
        <v>80</v>
      </c>
      <c r="C44" s="28" t="s">
        <v>9</v>
      </c>
      <c r="D44" s="23"/>
      <c r="E44" s="23"/>
      <c r="F44" s="23"/>
      <c r="G44" s="23">
        <v>3</v>
      </c>
      <c r="H44" s="23">
        <f t="shared" si="1"/>
        <v>3</v>
      </c>
      <c r="I44" s="11"/>
      <c r="J44" s="11"/>
      <c r="K44" s="18"/>
    </row>
    <row r="45" spans="1:11" ht="28.9" customHeight="1" x14ac:dyDescent="0.2">
      <c r="A45" s="28" t="s">
        <v>79</v>
      </c>
      <c r="B45" s="29" t="s">
        <v>82</v>
      </c>
      <c r="C45" s="28" t="s">
        <v>9</v>
      </c>
      <c r="D45" s="23">
        <v>300</v>
      </c>
      <c r="E45" s="23"/>
      <c r="F45" s="23"/>
      <c r="G45" s="23"/>
      <c r="H45" s="23">
        <f t="shared" si="1"/>
        <v>300</v>
      </c>
      <c r="I45" s="11"/>
      <c r="J45" s="11"/>
      <c r="K45" s="18"/>
    </row>
    <row r="46" spans="1:11" ht="28.9" customHeight="1" x14ac:dyDescent="0.2">
      <c r="A46" s="28" t="s">
        <v>81</v>
      </c>
      <c r="B46" s="29" t="s">
        <v>152</v>
      </c>
      <c r="C46" s="28" t="s">
        <v>9</v>
      </c>
      <c r="D46" s="23">
        <v>4</v>
      </c>
      <c r="E46" s="31"/>
      <c r="F46" s="23"/>
      <c r="G46" s="23"/>
      <c r="H46" s="23">
        <f t="shared" si="1"/>
        <v>4</v>
      </c>
      <c r="I46" s="11"/>
      <c r="J46" s="11"/>
      <c r="K46" s="18"/>
    </row>
    <row r="47" spans="1:11" ht="28.9" customHeight="1" x14ac:dyDescent="0.2">
      <c r="A47" s="28" t="s">
        <v>83</v>
      </c>
      <c r="B47" s="29" t="s">
        <v>86</v>
      </c>
      <c r="C47" s="28" t="s">
        <v>9</v>
      </c>
      <c r="D47" s="23"/>
      <c r="E47" s="23">
        <v>4</v>
      </c>
      <c r="F47" s="23">
        <v>2</v>
      </c>
      <c r="G47" s="23"/>
      <c r="H47" s="23">
        <f t="shared" si="1"/>
        <v>6</v>
      </c>
      <c r="I47" s="11"/>
      <c r="J47" s="11"/>
      <c r="K47" s="18"/>
    </row>
    <row r="48" spans="1:11" ht="28.9" customHeight="1" x14ac:dyDescent="0.2">
      <c r="A48" s="28" t="s">
        <v>84</v>
      </c>
      <c r="B48" s="29" t="s">
        <v>88</v>
      </c>
      <c r="C48" s="28" t="s">
        <v>9</v>
      </c>
      <c r="D48" s="23">
        <v>5</v>
      </c>
      <c r="E48" s="23"/>
      <c r="F48" s="30"/>
      <c r="G48" s="23"/>
      <c r="H48" s="23">
        <f t="shared" si="1"/>
        <v>5</v>
      </c>
      <c r="I48" s="11"/>
      <c r="J48" s="11"/>
      <c r="K48" s="18"/>
    </row>
    <row r="49" spans="1:11" ht="28.9" customHeight="1" x14ac:dyDescent="0.2">
      <c r="A49" s="28" t="s">
        <v>85</v>
      </c>
      <c r="B49" s="29" t="s">
        <v>138</v>
      </c>
      <c r="C49" s="28" t="s">
        <v>9</v>
      </c>
      <c r="D49" s="23"/>
      <c r="E49" s="23">
        <v>4</v>
      </c>
      <c r="F49" s="23">
        <v>2</v>
      </c>
      <c r="G49" s="23"/>
      <c r="H49" s="23">
        <f t="shared" si="1"/>
        <v>6</v>
      </c>
      <c r="I49" s="11"/>
      <c r="J49" s="11"/>
      <c r="K49" s="18"/>
    </row>
    <row r="50" spans="1:11" ht="28.9" customHeight="1" x14ac:dyDescent="0.2">
      <c r="A50" s="28" t="s">
        <v>87</v>
      </c>
      <c r="B50" s="29" t="s">
        <v>91</v>
      </c>
      <c r="C50" s="28" t="s">
        <v>9</v>
      </c>
      <c r="D50" s="23">
        <v>10</v>
      </c>
      <c r="E50" s="23">
        <v>8</v>
      </c>
      <c r="F50" s="23">
        <v>2</v>
      </c>
      <c r="G50" s="23"/>
      <c r="H50" s="23">
        <f t="shared" si="1"/>
        <v>20</v>
      </c>
      <c r="I50" s="11"/>
      <c r="J50" s="11"/>
      <c r="K50" s="18"/>
    </row>
    <row r="51" spans="1:11" ht="28.9" customHeight="1" x14ac:dyDescent="0.2">
      <c r="A51" s="28" t="s">
        <v>89</v>
      </c>
      <c r="B51" s="29" t="s">
        <v>93</v>
      </c>
      <c r="C51" s="28" t="s">
        <v>9</v>
      </c>
      <c r="D51" s="23"/>
      <c r="E51" s="23"/>
      <c r="F51" s="23"/>
      <c r="G51" s="23">
        <v>5</v>
      </c>
      <c r="H51" s="23">
        <f t="shared" si="1"/>
        <v>5</v>
      </c>
      <c r="I51" s="11"/>
      <c r="J51" s="11"/>
      <c r="K51" s="18"/>
    </row>
    <row r="52" spans="1:11" ht="24.75" customHeight="1" x14ac:dyDescent="0.2">
      <c r="A52" s="28" t="s">
        <v>90</v>
      </c>
      <c r="B52" s="29" t="s">
        <v>95</v>
      </c>
      <c r="C52" s="28" t="s">
        <v>9</v>
      </c>
      <c r="D52" s="23"/>
      <c r="E52" s="23"/>
      <c r="F52" s="23"/>
      <c r="G52" s="23">
        <v>5</v>
      </c>
      <c r="H52" s="23">
        <f t="shared" si="1"/>
        <v>5</v>
      </c>
      <c r="I52" s="11"/>
      <c r="J52" s="11"/>
      <c r="K52" s="18"/>
    </row>
    <row r="53" spans="1:11" ht="27" customHeight="1" thickBot="1" x14ac:dyDescent="0.25">
      <c r="A53" s="28" t="s">
        <v>92</v>
      </c>
      <c r="B53" s="29" t="s">
        <v>97</v>
      </c>
      <c r="C53" s="28" t="s">
        <v>9</v>
      </c>
      <c r="D53" s="23">
        <v>2</v>
      </c>
      <c r="E53" s="23"/>
      <c r="F53" s="23"/>
      <c r="G53" s="23"/>
      <c r="H53" s="23">
        <f t="shared" si="1"/>
        <v>2</v>
      </c>
      <c r="I53" s="11"/>
      <c r="J53" s="11"/>
      <c r="K53" s="18"/>
    </row>
    <row r="54" spans="1:11" ht="51.75" thickBot="1" x14ac:dyDescent="0.25">
      <c r="A54" s="5" t="s">
        <v>0</v>
      </c>
      <c r="B54" s="6" t="s">
        <v>1</v>
      </c>
      <c r="C54" s="6" t="s">
        <v>2</v>
      </c>
      <c r="D54" s="19" t="s">
        <v>144</v>
      </c>
      <c r="E54" s="19" t="s">
        <v>145</v>
      </c>
      <c r="F54" s="20" t="s">
        <v>146</v>
      </c>
      <c r="G54" s="41" t="s">
        <v>147</v>
      </c>
      <c r="H54" s="7" t="s">
        <v>3</v>
      </c>
      <c r="I54" s="8" t="s">
        <v>4</v>
      </c>
      <c r="J54" s="8" t="s">
        <v>5</v>
      </c>
      <c r="K54" s="9" t="s">
        <v>6</v>
      </c>
    </row>
    <row r="55" spans="1:11" ht="25.15" customHeight="1" x14ac:dyDescent="0.2">
      <c r="A55" s="28" t="s">
        <v>94</v>
      </c>
      <c r="B55" s="29" t="s">
        <v>125</v>
      </c>
      <c r="C55" s="28" t="s">
        <v>9</v>
      </c>
      <c r="D55" s="23"/>
      <c r="E55" s="23"/>
      <c r="F55" s="23"/>
      <c r="G55" s="23">
        <v>50</v>
      </c>
      <c r="H55" s="23">
        <f t="shared" si="1"/>
        <v>50</v>
      </c>
      <c r="I55" s="11"/>
      <c r="J55" s="11"/>
      <c r="K55" s="18"/>
    </row>
    <row r="56" spans="1:11" ht="25.15" customHeight="1" x14ac:dyDescent="0.2">
      <c r="A56" s="28" t="s">
        <v>96</v>
      </c>
      <c r="B56" s="29" t="s">
        <v>132</v>
      </c>
      <c r="C56" s="28" t="s">
        <v>9</v>
      </c>
      <c r="D56" s="23"/>
      <c r="E56" s="23"/>
      <c r="F56" s="23"/>
      <c r="G56" s="23">
        <v>1000</v>
      </c>
      <c r="H56" s="23">
        <f t="shared" si="1"/>
        <v>1000</v>
      </c>
      <c r="I56" s="11"/>
      <c r="J56" s="11"/>
      <c r="K56" s="18"/>
    </row>
    <row r="57" spans="1:11" ht="27.75" x14ac:dyDescent="0.2">
      <c r="A57" s="28" t="s">
        <v>98</v>
      </c>
      <c r="B57" s="29" t="s">
        <v>102</v>
      </c>
      <c r="C57" s="28" t="s">
        <v>9</v>
      </c>
      <c r="D57" s="23"/>
      <c r="E57" s="23"/>
      <c r="F57" s="23"/>
      <c r="G57" s="23">
        <v>2</v>
      </c>
      <c r="H57" s="23">
        <f t="shared" si="1"/>
        <v>2</v>
      </c>
      <c r="I57" s="11"/>
      <c r="J57" s="11"/>
      <c r="K57" s="18"/>
    </row>
    <row r="58" spans="1:11" ht="25.5" x14ac:dyDescent="0.2">
      <c r="A58" s="28" t="s">
        <v>99</v>
      </c>
      <c r="B58" s="29" t="s">
        <v>153</v>
      </c>
      <c r="C58" s="28" t="s">
        <v>9</v>
      </c>
      <c r="D58" s="23"/>
      <c r="E58" s="23">
        <v>60</v>
      </c>
      <c r="F58" s="23">
        <v>20</v>
      </c>
      <c r="G58" s="23"/>
      <c r="H58" s="23">
        <f t="shared" si="1"/>
        <v>80</v>
      </c>
      <c r="I58" s="11"/>
      <c r="J58" s="11"/>
      <c r="K58" s="18"/>
    </row>
    <row r="59" spans="1:11" ht="25.15" customHeight="1" x14ac:dyDescent="0.2">
      <c r="A59" s="28" t="s">
        <v>100</v>
      </c>
      <c r="B59" s="29" t="s">
        <v>126</v>
      </c>
      <c r="C59" s="28" t="s">
        <v>9</v>
      </c>
      <c r="D59" s="23"/>
      <c r="E59" s="23"/>
      <c r="F59" s="23"/>
      <c r="G59" s="23">
        <v>2</v>
      </c>
      <c r="H59" s="23">
        <f t="shared" si="1"/>
        <v>2</v>
      </c>
      <c r="I59" s="11"/>
      <c r="J59" s="11"/>
      <c r="K59" s="18"/>
    </row>
    <row r="60" spans="1:11" ht="25.5" customHeight="1" x14ac:dyDescent="0.2">
      <c r="A60" s="28" t="s">
        <v>101</v>
      </c>
      <c r="B60" s="29" t="s">
        <v>129</v>
      </c>
      <c r="C60" s="28" t="s">
        <v>9</v>
      </c>
      <c r="D60" s="23">
        <v>2</v>
      </c>
      <c r="E60" s="23"/>
      <c r="F60" s="23"/>
      <c r="G60" s="23">
        <v>2</v>
      </c>
      <c r="H60" s="23">
        <f t="shared" si="1"/>
        <v>4</v>
      </c>
      <c r="I60" s="11"/>
      <c r="J60" s="11"/>
      <c r="K60" s="18"/>
    </row>
    <row r="61" spans="1:11" ht="28.9" customHeight="1" x14ac:dyDescent="0.2">
      <c r="A61" s="28" t="s">
        <v>103</v>
      </c>
      <c r="B61" s="29" t="s">
        <v>130</v>
      </c>
      <c r="C61" s="28" t="s">
        <v>9</v>
      </c>
      <c r="D61" s="23"/>
      <c r="E61" s="23"/>
      <c r="F61" s="23"/>
      <c r="G61" s="23">
        <v>2</v>
      </c>
      <c r="H61" s="23">
        <f t="shared" si="1"/>
        <v>2</v>
      </c>
      <c r="I61" s="11"/>
      <c r="J61" s="11"/>
      <c r="K61" s="18"/>
    </row>
    <row r="62" spans="1:11" ht="27.6" customHeight="1" x14ac:dyDescent="0.2">
      <c r="A62" s="28" t="s">
        <v>104</v>
      </c>
      <c r="B62" s="34" t="s">
        <v>133</v>
      </c>
      <c r="C62" s="28" t="s">
        <v>9</v>
      </c>
      <c r="D62" s="23"/>
      <c r="E62" s="23"/>
      <c r="F62" s="23"/>
      <c r="G62" s="30">
        <v>10</v>
      </c>
      <c r="H62" s="23">
        <f t="shared" si="1"/>
        <v>10</v>
      </c>
      <c r="I62" s="11"/>
      <c r="J62" s="11"/>
      <c r="K62" s="18"/>
    </row>
    <row r="63" spans="1:11" ht="27.6" customHeight="1" x14ac:dyDescent="0.2">
      <c r="A63" s="28" t="s">
        <v>105</v>
      </c>
      <c r="B63" s="34" t="s">
        <v>134</v>
      </c>
      <c r="C63" s="28" t="s">
        <v>9</v>
      </c>
      <c r="D63" s="23"/>
      <c r="E63" s="23"/>
      <c r="F63" s="23"/>
      <c r="G63" s="30">
        <v>10</v>
      </c>
      <c r="H63" s="23">
        <f t="shared" si="1"/>
        <v>10</v>
      </c>
      <c r="I63" s="11"/>
      <c r="J63" s="11"/>
      <c r="K63" s="18"/>
    </row>
    <row r="64" spans="1:11" ht="27.6" customHeight="1" x14ac:dyDescent="0.2">
      <c r="A64" s="28" t="s">
        <v>107</v>
      </c>
      <c r="B64" s="32" t="s">
        <v>106</v>
      </c>
      <c r="C64" s="28" t="s">
        <v>9</v>
      </c>
      <c r="D64" s="30"/>
      <c r="E64" s="30"/>
      <c r="F64" s="34"/>
      <c r="G64" s="23">
        <v>2</v>
      </c>
      <c r="H64" s="23">
        <f t="shared" si="1"/>
        <v>2</v>
      </c>
      <c r="I64" s="11"/>
      <c r="J64" s="11"/>
      <c r="K64" s="18"/>
    </row>
    <row r="65" spans="1:11" ht="25.5" x14ac:dyDescent="0.2">
      <c r="A65" s="28" t="s">
        <v>109</v>
      </c>
      <c r="B65" s="29" t="s">
        <v>108</v>
      </c>
      <c r="C65" s="28" t="s">
        <v>9</v>
      </c>
      <c r="D65" s="23">
        <v>5</v>
      </c>
      <c r="E65" s="23"/>
      <c r="F65" s="23"/>
      <c r="G65" s="23"/>
      <c r="H65" s="23">
        <f t="shared" si="1"/>
        <v>5</v>
      </c>
      <c r="I65" s="11"/>
      <c r="J65" s="11"/>
      <c r="K65" s="18"/>
    </row>
    <row r="66" spans="1:11" ht="25.5" customHeight="1" x14ac:dyDescent="0.2">
      <c r="A66" s="28" t="s">
        <v>111</v>
      </c>
      <c r="B66" s="29" t="s">
        <v>110</v>
      </c>
      <c r="C66" s="28" t="s">
        <v>9</v>
      </c>
      <c r="D66" s="23">
        <v>1</v>
      </c>
      <c r="E66" s="23"/>
      <c r="F66" s="23"/>
      <c r="G66" s="33">
        <v>1</v>
      </c>
      <c r="H66" s="23">
        <f t="shared" si="1"/>
        <v>2</v>
      </c>
      <c r="I66" s="11"/>
      <c r="J66" s="11"/>
      <c r="K66" s="18"/>
    </row>
    <row r="67" spans="1:11" ht="25.5" customHeight="1" x14ac:dyDescent="0.2">
      <c r="A67" s="28" t="s">
        <v>112</v>
      </c>
      <c r="B67" s="29" t="s">
        <v>113</v>
      </c>
      <c r="C67" s="28" t="s">
        <v>9</v>
      </c>
      <c r="D67" s="23">
        <v>150</v>
      </c>
      <c r="E67" s="23"/>
      <c r="F67" s="23"/>
      <c r="G67" s="23">
        <v>2</v>
      </c>
      <c r="H67" s="23">
        <f t="shared" si="1"/>
        <v>152</v>
      </c>
      <c r="I67" s="11"/>
      <c r="J67" s="11"/>
      <c r="K67" s="18"/>
    </row>
    <row r="68" spans="1:11" ht="25.5" customHeight="1" x14ac:dyDescent="0.2">
      <c r="A68" s="28" t="s">
        <v>114</v>
      </c>
      <c r="B68" s="29" t="s">
        <v>115</v>
      </c>
      <c r="C68" s="28" t="s">
        <v>9</v>
      </c>
      <c r="D68" s="23">
        <v>150</v>
      </c>
      <c r="E68" s="23"/>
      <c r="F68" s="23"/>
      <c r="G68" s="23"/>
      <c r="H68" s="23">
        <f t="shared" si="1"/>
        <v>150</v>
      </c>
      <c r="I68" s="11"/>
      <c r="J68" s="11"/>
      <c r="K68" s="18"/>
    </row>
    <row r="69" spans="1:11" ht="25.5" x14ac:dyDescent="0.2">
      <c r="A69" s="28" t="s">
        <v>116</v>
      </c>
      <c r="B69" s="29" t="s">
        <v>154</v>
      </c>
      <c r="C69" s="28" t="s">
        <v>36</v>
      </c>
      <c r="D69" s="23">
        <v>25</v>
      </c>
      <c r="E69" s="23"/>
      <c r="F69" s="23"/>
      <c r="G69" s="23"/>
      <c r="H69" s="23">
        <f t="shared" si="1"/>
        <v>25</v>
      </c>
      <c r="I69" s="11"/>
      <c r="J69" s="11"/>
      <c r="K69" s="18"/>
    </row>
    <row r="70" spans="1:11" ht="24.75" customHeight="1" x14ac:dyDescent="0.2">
      <c r="A70" s="28" t="s">
        <v>117</v>
      </c>
      <c r="B70" s="29" t="s">
        <v>155</v>
      </c>
      <c r="C70" s="28" t="s">
        <v>36</v>
      </c>
      <c r="D70" s="23">
        <v>25</v>
      </c>
      <c r="E70" s="23"/>
      <c r="F70" s="23"/>
      <c r="G70" s="23"/>
      <c r="H70" s="23">
        <f t="shared" si="1"/>
        <v>25</v>
      </c>
      <c r="I70" s="11"/>
      <c r="J70" s="11"/>
      <c r="K70" s="18"/>
    </row>
    <row r="71" spans="1:11" ht="25.5" x14ac:dyDescent="0.2">
      <c r="A71" s="28" t="s">
        <v>118</v>
      </c>
      <c r="B71" s="29" t="s">
        <v>119</v>
      </c>
      <c r="C71" s="28" t="s">
        <v>36</v>
      </c>
      <c r="D71" s="23">
        <v>25</v>
      </c>
      <c r="E71" s="23"/>
      <c r="F71" s="23"/>
      <c r="G71" s="23">
        <v>10</v>
      </c>
      <c r="H71" s="23">
        <f t="shared" si="1"/>
        <v>35</v>
      </c>
      <c r="I71" s="11"/>
      <c r="J71" s="11"/>
      <c r="K71" s="18"/>
    </row>
    <row r="72" spans="1:11" ht="38.25" x14ac:dyDescent="0.2">
      <c r="A72" s="28" t="s">
        <v>124</v>
      </c>
      <c r="B72" s="29" t="s">
        <v>139</v>
      </c>
      <c r="C72" s="28" t="s">
        <v>36</v>
      </c>
      <c r="D72" s="39"/>
      <c r="E72" s="23"/>
      <c r="F72" s="23"/>
      <c r="G72" s="23">
        <v>5</v>
      </c>
      <c r="H72" s="23">
        <f t="shared" ref="H72:H77" si="2">SUM(D72:G72)</f>
        <v>5</v>
      </c>
      <c r="I72" s="11"/>
      <c r="J72" s="11"/>
      <c r="K72" s="18"/>
    </row>
    <row r="73" spans="1:11" ht="51" x14ac:dyDescent="0.2">
      <c r="A73" s="28" t="s">
        <v>156</v>
      </c>
      <c r="B73" s="29" t="s">
        <v>140</v>
      </c>
      <c r="C73" s="28" t="s">
        <v>36</v>
      </c>
      <c r="D73" s="23"/>
      <c r="E73" s="23"/>
      <c r="F73" s="23"/>
      <c r="G73" s="23">
        <v>5</v>
      </c>
      <c r="H73" s="23">
        <f t="shared" si="2"/>
        <v>5</v>
      </c>
      <c r="I73" s="11"/>
      <c r="J73" s="11"/>
      <c r="K73" s="18"/>
    </row>
    <row r="74" spans="1:11" ht="38.25" x14ac:dyDescent="0.2">
      <c r="A74" s="28" t="s">
        <v>157</v>
      </c>
      <c r="B74" s="35" t="s">
        <v>135</v>
      </c>
      <c r="C74" s="33" t="s">
        <v>9</v>
      </c>
      <c r="D74" s="23"/>
      <c r="E74" s="23"/>
      <c r="F74" s="23"/>
      <c r="G74" s="23">
        <v>6</v>
      </c>
      <c r="H74" s="23">
        <f t="shared" si="2"/>
        <v>6</v>
      </c>
      <c r="I74" s="11"/>
      <c r="J74" s="11"/>
      <c r="K74" s="18"/>
    </row>
    <row r="75" spans="1:11" ht="38.25" x14ac:dyDescent="0.2">
      <c r="A75" s="28" t="s">
        <v>158</v>
      </c>
      <c r="B75" s="35" t="s">
        <v>136</v>
      </c>
      <c r="C75" s="33" t="s">
        <v>9</v>
      </c>
      <c r="D75" s="23"/>
      <c r="E75" s="23"/>
      <c r="F75" s="23"/>
      <c r="G75" s="23">
        <v>2</v>
      </c>
      <c r="H75" s="23">
        <f t="shared" si="2"/>
        <v>2</v>
      </c>
      <c r="I75" s="11"/>
      <c r="J75" s="11"/>
      <c r="K75" s="18"/>
    </row>
    <row r="76" spans="1:11" ht="38.25" x14ac:dyDescent="0.2">
      <c r="A76" s="28" t="s">
        <v>159</v>
      </c>
      <c r="B76" s="35" t="s">
        <v>142</v>
      </c>
      <c r="C76" s="33" t="s">
        <v>9</v>
      </c>
      <c r="D76" s="23"/>
      <c r="E76" s="23"/>
      <c r="F76" s="23"/>
      <c r="G76" s="23">
        <v>2</v>
      </c>
      <c r="H76" s="23">
        <f t="shared" si="2"/>
        <v>2</v>
      </c>
      <c r="I76" s="11"/>
      <c r="J76" s="11"/>
      <c r="K76" s="18"/>
    </row>
    <row r="77" spans="1:11" ht="51.75" thickBot="1" x14ac:dyDescent="0.25">
      <c r="A77" s="40" t="s">
        <v>160</v>
      </c>
      <c r="B77" s="36" t="s">
        <v>143</v>
      </c>
      <c r="C77" s="37" t="s">
        <v>9</v>
      </c>
      <c r="D77" s="21"/>
      <c r="E77" s="21"/>
      <c r="F77" s="21"/>
      <c r="G77" s="21">
        <v>5</v>
      </c>
      <c r="H77" s="21">
        <f t="shared" si="2"/>
        <v>5</v>
      </c>
      <c r="I77" s="42"/>
      <c r="J77" s="42"/>
      <c r="K77" s="43"/>
    </row>
    <row r="78" spans="1:11" ht="32.450000000000003" customHeight="1" thickTop="1" thickBot="1" x14ac:dyDescent="0.25">
      <c r="A78" s="12"/>
      <c r="B78" s="24" t="s">
        <v>120</v>
      </c>
      <c r="C78" s="24"/>
      <c r="D78" s="24"/>
      <c r="E78" s="24"/>
      <c r="F78" s="24"/>
      <c r="G78" s="24"/>
      <c r="H78" s="24"/>
      <c r="I78" s="44"/>
      <c r="J78" s="44"/>
      <c r="K78" s="13"/>
    </row>
    <row r="79" spans="1:11" ht="32.450000000000003" customHeight="1" thickTop="1" thickBot="1" x14ac:dyDescent="0.25">
      <c r="A79" s="14"/>
      <c r="B79" s="24" t="s">
        <v>121</v>
      </c>
      <c r="C79" s="24"/>
      <c r="D79" s="24"/>
      <c r="E79" s="24"/>
      <c r="F79" s="24"/>
      <c r="G79" s="24"/>
      <c r="H79" s="24"/>
      <c r="I79" s="44"/>
      <c r="J79" s="44"/>
      <c r="K79" s="13"/>
    </row>
    <row r="80" spans="1:11" ht="32.450000000000003" customHeight="1" thickTop="1" thickBot="1" x14ac:dyDescent="0.25">
      <c r="A80" s="15"/>
      <c r="B80" s="25" t="s">
        <v>122</v>
      </c>
      <c r="C80" s="25"/>
      <c r="D80" s="25"/>
      <c r="E80" s="25"/>
      <c r="F80" s="25"/>
      <c r="G80" s="25"/>
      <c r="H80" s="25"/>
      <c r="I80" s="45"/>
      <c r="J80" s="45"/>
      <c r="K80" s="16"/>
    </row>
  </sheetData>
  <sheetProtection algorithmName="SHA-512" hashValue="Ef/d7uriKVl1lbg5Q34dIXDNZiY4MOT0V2I2m66DV0t+D5Jxfr6f7eoeR4WyVtAEA3lIOC6b3CSeeESaPxxtFQ==" saltValue="bTcvGkgqaU1cpJBpbT15zA==" spinCount="100000" sheet="1"/>
  <mergeCells count="3">
    <mergeCell ref="I78:J78"/>
    <mergeCell ref="I79:J79"/>
    <mergeCell ref="I80:J80"/>
  </mergeCells>
  <phoneticPr fontId="9" type="noConversion"/>
  <pageMargins left="0.27559055118110237" right="0.15748031496062992" top="0.47244094488188981" bottom="0.47244094488188981" header="0.15748031496062992" footer="0.15748031496062992"/>
  <pageSetup paperSize="9" scale="9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Korisnik</cp:lastModifiedBy>
  <cp:lastPrinted>2025-02-13T13:42:25Z</cp:lastPrinted>
  <dcterms:created xsi:type="dcterms:W3CDTF">2019-01-18T07:58:40Z</dcterms:created>
  <dcterms:modified xsi:type="dcterms:W3CDTF">2025-02-14T08:53:07Z</dcterms:modified>
</cp:coreProperties>
</file>