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\NABAVA\2026\2. JEDNOSTAVNA NABAVA\PON OD 2.650 DO 13.270\PON-08_26 ANORGANSKE KISELINE, LUŽINE I ORGANSKA OTAPALA\"/>
    </mc:Choice>
  </mc:AlternateContent>
  <xr:revisionPtr revIDLastSave="0" documentId="13_ncr:1_{87DC5EE8-3147-4B01-9DA4-D6BF7F4FEE78}" xr6:coauthVersionLast="47" xr6:coauthVersionMax="47" xr10:uidLastSave="{00000000-0000-0000-0000-000000000000}"/>
  <bookViews>
    <workbookView xWindow="-120" yWindow="-120" windowWidth="24240" windowHeight="13020" xr2:uid="{FF527429-ACE0-40FB-AB08-843FEF252777}"/>
  </bookViews>
  <sheets>
    <sheet name="List1" sheetId="1" r:id="rId1"/>
  </sheets>
  <externalReferences>
    <externalReference r:id="rId2"/>
    <externalReference r:id="rId3"/>
  </externalReferences>
  <definedNames>
    <definedName name="_xlnm._FilterDatabase" localSheetId="0" hidden="1">List1!$A$3:$M$34</definedName>
    <definedName name="Excel_BuiltIn__FilterDatabase_2">[1]TEH.STAKLO!$A$5:$J$93</definedName>
    <definedName name="Excel_BuiltIn__FilterDatabase_3">'[2]med.i dr.sredstva'!#REF!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8" i="1" l="1"/>
  <c r="K29" i="1"/>
  <c r="K30" i="1"/>
  <c r="K31" i="1"/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K5" i="1"/>
  <c r="K6" i="1"/>
</calcChain>
</file>

<file path=xl/sharedStrings.xml><?xml version="1.0" encoding="utf-8"?>
<sst xmlns="http://schemas.openxmlformats.org/spreadsheetml/2006/main" count="101" uniqueCount="75">
  <si>
    <t>UKUPNO sa PDV-om</t>
  </si>
  <si>
    <t>PDV</t>
  </si>
  <si>
    <t xml:space="preserve">UKUPNO </t>
  </si>
  <si>
    <t>lit</t>
  </si>
  <si>
    <t>Vodikov peroksid H2O2 28-31%</t>
  </si>
  <si>
    <t>28.</t>
  </si>
  <si>
    <t>THF (tetra hydrofuran) čistoće &gt;99,9%</t>
  </si>
  <si>
    <t>27.</t>
  </si>
  <si>
    <t>ml</t>
  </si>
  <si>
    <t>Tioglikolna kiselina p.a.</t>
  </si>
  <si>
    <t>26.</t>
  </si>
  <si>
    <t>Sulfatna kiselina min 96% p.a.</t>
  </si>
  <si>
    <t>25.</t>
  </si>
  <si>
    <t>Petrol eter p.a.</t>
  </si>
  <si>
    <t>24.</t>
  </si>
  <si>
    <t>Pentan p.a.</t>
  </si>
  <si>
    <t>23.</t>
  </si>
  <si>
    <t>Pentan, reagent grade 98%</t>
  </si>
  <si>
    <t>22.</t>
  </si>
  <si>
    <t>Octena kiselina min 99,5% p.a.</t>
  </si>
  <si>
    <t>21.</t>
  </si>
  <si>
    <t>o-Fosfatna kisel. Min 85% p.a.</t>
  </si>
  <si>
    <t>20.</t>
  </si>
  <si>
    <t>Nesslerov reagens 100 ml</t>
  </si>
  <si>
    <t>19.</t>
  </si>
  <si>
    <t>Natrij hipoklorit p.a.</t>
  </si>
  <si>
    <t>18.</t>
  </si>
  <si>
    <t>Nitratna kiselina min 65% ultra čista</t>
  </si>
  <si>
    <t>17.</t>
  </si>
  <si>
    <t>Nitratna kiselina min 65% p.a.</t>
  </si>
  <si>
    <t>16.</t>
  </si>
  <si>
    <t>N-heksan p.a.</t>
  </si>
  <si>
    <t>15.</t>
  </si>
  <si>
    <t>Methyl dodecylbenzene sulfonate</t>
  </si>
  <si>
    <t>14.</t>
  </si>
  <si>
    <t>Metanol p.a.</t>
  </si>
  <si>
    <t>13.</t>
  </si>
  <si>
    <t>Metansulfonska kiselina p.a. (CH4O3S) za IC</t>
  </si>
  <si>
    <t>12.</t>
  </si>
  <si>
    <t>Kemex-A</t>
  </si>
  <si>
    <t>11.</t>
  </si>
  <si>
    <t>Kloridna kisel. Min 36,2% p.a.</t>
  </si>
  <si>
    <t>10.</t>
  </si>
  <si>
    <t>Kloroform</t>
  </si>
  <si>
    <t>9.</t>
  </si>
  <si>
    <t>Krom sulfatna kiselina</t>
  </si>
  <si>
    <t>8.</t>
  </si>
  <si>
    <t xml:space="preserve">Izopropilni alkohol p.a. </t>
  </si>
  <si>
    <t>7.</t>
  </si>
  <si>
    <t>Glicerol p.a.</t>
  </si>
  <si>
    <t>6.</t>
  </si>
  <si>
    <t>Diethil ether p.a.</t>
  </si>
  <si>
    <t>5.</t>
  </si>
  <si>
    <t>BENZIN</t>
  </si>
  <si>
    <t>4.</t>
  </si>
  <si>
    <t>3.</t>
  </si>
  <si>
    <t>Amonijak otopina min 25% p.a.</t>
  </si>
  <si>
    <t>2.</t>
  </si>
  <si>
    <t>Aceton p.a.</t>
  </si>
  <si>
    <t>1.</t>
  </si>
  <si>
    <t>VRIJEDNOST BEZ PDV-a</t>
  </si>
  <si>
    <t>CIJENA PO JEDINICI MJERE</t>
  </si>
  <si>
    <t>POTREBNA KOLIČINA</t>
  </si>
  <si>
    <t>JED. MJERE</t>
  </si>
  <si>
    <t>NAZIV</t>
  </si>
  <si>
    <t>RED. BR.</t>
  </si>
  <si>
    <t>Anorganske kiseline, lužine i organska otapala</t>
  </si>
  <si>
    <t>1 MIKRO</t>
  </si>
  <si>
    <t>2 EPID</t>
  </si>
  <si>
    <t>5HES</t>
  </si>
  <si>
    <t>6 ŠK SB</t>
  </si>
  <si>
    <t>7 ŠK NG</t>
  </si>
  <si>
    <t>9 pr.ovis</t>
  </si>
  <si>
    <t>3 EKO</t>
  </si>
  <si>
    <t>Butanol 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</si>
</sst>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u/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4" fontId="0" fillId="0" borderId="1" xfId="0" applyNumberFormat="1" applyBorder="1" applyAlignment="1" applyProtection="1">
      <alignment vertical="center" wrapText="1"/>
      <protection locked="0"/>
    </xf>
    <xf numFmtId="4" fontId="0" fillId="0" borderId="2" xfId="0" applyNumberFormat="1" applyBorder="1" applyAlignment="1" applyProtection="1">
      <alignment vertical="center" wrapText="1"/>
      <protection locked="0"/>
    </xf>
    <xf numFmtId="4" fontId="1" fillId="2" borderId="5" xfId="2" applyNumberFormat="1" applyFill="1" applyBorder="1" applyAlignment="1" applyProtection="1">
      <alignment horizontal="center" vertical="center" wrapText="1"/>
      <protection locked="0"/>
    </xf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Alignment="1" applyProtection="1">
      <alignment horizontal="center"/>
      <protection locked="0"/>
    </xf>
    <xf numFmtId="4" fontId="0" fillId="0" borderId="4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" fontId="0" fillId="0" borderId="3" xfId="0" applyNumberFormat="1" applyBorder="1" applyAlignment="1" applyProtection="1">
      <alignment vertical="center"/>
      <protection locked="0"/>
    </xf>
    <xf numFmtId="4" fontId="0" fillId="0" borderId="6" xfId="0" applyNumberFormat="1" applyBorder="1" applyAlignment="1" applyProtection="1">
      <alignment vertical="center"/>
      <protection locked="0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" fillId="2" borderId="5" xfId="3" applyFill="1" applyBorder="1" applyAlignment="1">
      <alignment vertical="center" wrapText="1"/>
    </xf>
    <xf numFmtId="0" fontId="1" fillId="2" borderId="5" xfId="3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3" fontId="4" fillId="3" borderId="5" xfId="0" applyNumberFormat="1" applyFont="1" applyFill="1" applyBorder="1" applyAlignment="1">
      <alignment horizontal="center" vertical="center" wrapText="1"/>
    </xf>
    <xf numFmtId="0" fontId="1" fillId="2" borderId="5" xfId="2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2" xfId="1" applyFont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 applyProtection="1">
      <alignment vertical="center"/>
      <protection locked="0"/>
    </xf>
  </cellXfs>
  <cellStyles count="4">
    <cellStyle name="Normalno" xfId="0" builtinId="0"/>
    <cellStyle name="Normalno 2" xfId="2" xr:uid="{0F3ADA6D-56D6-4EB1-A0BD-6DD991A04B20}"/>
    <cellStyle name="Obično_EMV 7,8 06.05.2008.-ugovorena" xfId="1" xr:uid="{79B70AAB-E5E6-4800-B2A3-B38ABBA3BCC0}"/>
    <cellStyle name="Obično_EMV 9,10  07.05.08- ugovorena" xfId="3" xr:uid="{51037D6B-AB3F-495F-ADC6-12F94A95DE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Monika/My%20Documents/ZZJZ/PLAN/plan%20materijala%202010/REBALANS%202010/2%20R_travanj/R_JAVNA%20NABAVA%202010%20travanj.xls" TargetMode="External"/><Relationship Id="rId1" Type="http://schemas.openxmlformats.org/officeDocument/2006/relationships/externalLinkPath" Target="/Documents%20and%20Settings/Monika/My%20Documents/ZZJZ/PLAN/plan%20materijala%202010/REBALANS%202010/2%20R_travanj/R_JAVNA%20NABAVA%202010%20travanj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Monika/Desktop/My%20Documents/ZZJZ/PLAN/NABAVA%202015/1.%20R%20PLANA%20NABAVE%20velja&#269;a/1.%20R%20ne%20na%20JN%20tabl%202015%20velja&#269;a.xls" TargetMode="External"/><Relationship Id="rId1" Type="http://schemas.openxmlformats.org/officeDocument/2006/relationships/externalLinkPath" Target="/Users/Monika/Desktop/My%20Documents/ZZJZ/PLAN/NABAVA%202015/1.%20R%20PLANA%20NABAVE%20velja&#269;a/1.%20R%20ne%20na%20JN%20tabl%202015%20velja&#269;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DLOGE"/>
      <sheetName val="TESTOVI"/>
      <sheetName val="MED.NEKEM.POTR.MAT."/>
      <sheetName val="REAGENSI"/>
      <sheetName val="LATEX REAGENSI"/>
      <sheetName val="DISKOVI ZA ABG"/>
      <sheetName val="TEH.STAKLO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D5" t="str">
            <v>1 MIKRO</v>
          </cell>
          <cell r="E5" t="str">
            <v>UKUPNO</v>
          </cell>
          <cell r="F5" t="str">
            <v>CIJENA PO JEDINICI MJERE</v>
          </cell>
          <cell r="G5" t="str">
            <v>VRIJEDNOST BEZ PDV-a</v>
          </cell>
          <cell r="H5" t="str">
            <v>CIJENA PO JED.UVEĆA-NA  10%</v>
          </cell>
          <cell r="I5" t="str">
            <v>VRIJED.BEZ PDV-a &gt;10%</v>
          </cell>
          <cell r="J5" t="str">
            <v>3 EKO</v>
          </cell>
        </row>
        <row r="6">
          <cell r="A6" t="str">
            <v>1.</v>
          </cell>
          <cell r="B6" t="str">
            <v>Boca sa raspršivačem (Bottles with Sprayer) 100ml</v>
          </cell>
          <cell r="C6" t="str">
            <v>kom</v>
          </cell>
          <cell r="D6">
            <v>2</v>
          </cell>
          <cell r="E6">
            <v>2</v>
          </cell>
          <cell r="F6">
            <v>30</v>
          </cell>
          <cell r="G6">
            <v>60</v>
          </cell>
          <cell r="H6">
            <v>33</v>
          </cell>
          <cell r="I6">
            <v>66</v>
          </cell>
        </row>
        <row r="7">
          <cell r="A7" t="str">
            <v>2.</v>
          </cell>
          <cell r="B7" t="str">
            <v>Bočice kapaljke 10 ml</v>
          </cell>
          <cell r="C7" t="str">
            <v>kom</v>
          </cell>
          <cell r="D7">
            <v>30</v>
          </cell>
          <cell r="E7">
            <v>30</v>
          </cell>
          <cell r="F7">
            <v>15</v>
          </cell>
          <cell r="G7">
            <v>450</v>
          </cell>
          <cell r="H7">
            <v>16.5</v>
          </cell>
          <cell r="I7">
            <v>495</v>
          </cell>
        </row>
        <row r="8">
          <cell r="A8" t="str">
            <v>3.</v>
          </cell>
          <cell r="B8" t="str">
            <v>Bočice za čuvanje mikrobioloških kultura, 2 ml sterilne, sadrže 25 kuglica</v>
          </cell>
          <cell r="C8" t="str">
            <v>kom</v>
          </cell>
          <cell r="E8">
            <v>0</v>
          </cell>
          <cell r="F8">
            <v>30</v>
          </cell>
          <cell r="G8">
            <v>0</v>
          </cell>
          <cell r="H8">
            <v>33</v>
          </cell>
          <cell r="I8">
            <v>0</v>
          </cell>
          <cell r="J8">
            <v>10</v>
          </cell>
        </row>
        <row r="9">
          <cell r="A9" t="str">
            <v>4.</v>
          </cell>
          <cell r="B9" t="str">
            <v>Bočice za HPLC široke 2ml (2-SVW+9-SC(G)st1x wide 2ml viral slit T/S septa )</v>
          </cell>
          <cell r="C9" t="str">
            <v>kom</v>
          </cell>
          <cell r="E9">
            <v>0</v>
          </cell>
          <cell r="F9">
            <v>40</v>
          </cell>
          <cell r="G9">
            <v>0</v>
          </cell>
          <cell r="H9">
            <v>44</v>
          </cell>
          <cell r="I9">
            <v>0</v>
          </cell>
          <cell r="J9">
            <v>400</v>
          </cell>
        </row>
        <row r="10">
          <cell r="A10" t="str">
            <v>5.</v>
          </cell>
          <cell r="B10" t="str">
            <v>Čaša laboratorijska        30 ml</v>
          </cell>
          <cell r="C10" t="str">
            <v>kom</v>
          </cell>
          <cell r="E10">
            <v>0</v>
          </cell>
          <cell r="F10">
            <v>3.2</v>
          </cell>
          <cell r="G10">
            <v>0</v>
          </cell>
          <cell r="H10">
            <v>3.52</v>
          </cell>
          <cell r="I10">
            <v>0</v>
          </cell>
          <cell r="J10">
            <v>10</v>
          </cell>
        </row>
        <row r="11">
          <cell r="A11" t="str">
            <v>6.</v>
          </cell>
          <cell r="B11" t="str">
            <v>Čaša laboratorijska      100 ml</v>
          </cell>
          <cell r="C11" t="str">
            <v>kom</v>
          </cell>
          <cell r="E11">
            <v>0</v>
          </cell>
          <cell r="F11">
            <v>3.75</v>
          </cell>
          <cell r="G11">
            <v>0</v>
          </cell>
          <cell r="H11">
            <v>4.125</v>
          </cell>
          <cell r="I11">
            <v>0</v>
          </cell>
          <cell r="J11">
            <v>10</v>
          </cell>
        </row>
        <row r="12">
          <cell r="A12" t="str">
            <v>7.</v>
          </cell>
          <cell r="B12" t="str">
            <v>Čaša laboratorijska      250 ml</v>
          </cell>
          <cell r="C12" t="str">
            <v>kom</v>
          </cell>
          <cell r="E12">
            <v>0</v>
          </cell>
          <cell r="F12">
            <v>6.59</v>
          </cell>
          <cell r="G12">
            <v>0</v>
          </cell>
          <cell r="H12">
            <v>7.2489999999999997</v>
          </cell>
          <cell r="I12">
            <v>0</v>
          </cell>
          <cell r="J12">
            <v>10</v>
          </cell>
        </row>
        <row r="13">
          <cell r="A13" t="str">
            <v>8.</v>
          </cell>
          <cell r="B13" t="str">
            <v>Čaša laboratorijska      400 ml</v>
          </cell>
          <cell r="C13" t="str">
            <v>kom</v>
          </cell>
          <cell r="D13">
            <v>20</v>
          </cell>
          <cell r="E13">
            <v>20</v>
          </cell>
          <cell r="F13">
            <v>8.8800000000000008</v>
          </cell>
          <cell r="G13">
            <v>177.60000000000002</v>
          </cell>
          <cell r="H13">
            <v>9.7680000000000007</v>
          </cell>
          <cell r="I13">
            <v>195.36</v>
          </cell>
          <cell r="J13">
            <v>10</v>
          </cell>
        </row>
        <row r="14">
          <cell r="A14" t="str">
            <v>9.</v>
          </cell>
          <cell r="B14" t="str">
            <v>Čaša laboratorijska      800 ml</v>
          </cell>
          <cell r="C14" t="str">
            <v>kom</v>
          </cell>
          <cell r="D14">
            <v>10</v>
          </cell>
          <cell r="E14">
            <v>10</v>
          </cell>
          <cell r="F14">
            <v>15.7</v>
          </cell>
          <cell r="G14">
            <v>157</v>
          </cell>
          <cell r="H14">
            <v>17.27</v>
          </cell>
          <cell r="I14">
            <v>172.7</v>
          </cell>
          <cell r="J14">
            <v>5</v>
          </cell>
        </row>
        <row r="15">
          <cell r="A15" t="str">
            <v>10.</v>
          </cell>
          <cell r="B15" t="str">
            <v>Čaša laboratorijska     2000 ml</v>
          </cell>
          <cell r="C15" t="str">
            <v>kom</v>
          </cell>
          <cell r="D15">
            <v>5</v>
          </cell>
          <cell r="E15">
            <v>5</v>
          </cell>
          <cell r="F15">
            <v>24.16</v>
          </cell>
          <cell r="G15">
            <v>120.8</v>
          </cell>
          <cell r="H15">
            <v>26.576000000000001</v>
          </cell>
          <cell r="I15">
            <v>132.88</v>
          </cell>
          <cell r="J15">
            <v>5</v>
          </cell>
        </row>
        <row r="16">
          <cell r="A16" t="str">
            <v>11.</v>
          </cell>
          <cell r="B16" t="str">
            <v>Čaša laboratorijska     4000 ml</v>
          </cell>
          <cell r="C16" t="str">
            <v>kom</v>
          </cell>
          <cell r="E16">
            <v>0</v>
          </cell>
          <cell r="F16">
            <v>45</v>
          </cell>
          <cell r="G16">
            <v>0</v>
          </cell>
          <cell r="H16">
            <v>49.5</v>
          </cell>
          <cell r="I16">
            <v>0</v>
          </cell>
          <cell r="J16">
            <v>3</v>
          </cell>
        </row>
        <row r="17">
          <cell r="A17" t="str">
            <v>12.</v>
          </cell>
          <cell r="B17" t="str">
            <v>Dispensers, Neubert - glas, automatski tipping mehanizam, samo pipete, NS 29/32 od 1 ml</v>
          </cell>
          <cell r="C17" t="str">
            <v>kom</v>
          </cell>
          <cell r="E17">
            <v>0</v>
          </cell>
          <cell r="F17">
            <v>85</v>
          </cell>
          <cell r="G17">
            <v>0</v>
          </cell>
          <cell r="H17">
            <v>93.5</v>
          </cell>
          <cell r="I17">
            <v>0</v>
          </cell>
          <cell r="J17">
            <v>3</v>
          </cell>
        </row>
        <row r="18">
          <cell r="A18" t="str">
            <v>13.</v>
          </cell>
          <cell r="B18" t="str">
            <v>Dispensers, Neubert - glas, automatski tipping mehanizam, samo pipete, NS 29/32 od 5 ml</v>
          </cell>
          <cell r="C18" t="str">
            <v>kom</v>
          </cell>
          <cell r="E18">
            <v>0</v>
          </cell>
          <cell r="F18">
            <v>120</v>
          </cell>
          <cell r="G18">
            <v>0</v>
          </cell>
          <cell r="H18">
            <v>132</v>
          </cell>
          <cell r="I18">
            <v>0</v>
          </cell>
          <cell r="J18">
            <v>5</v>
          </cell>
        </row>
        <row r="19">
          <cell r="A19" t="str">
            <v>14.</v>
          </cell>
          <cell r="B19" t="str">
            <v>Durham cijevi 5x28</v>
          </cell>
          <cell r="C19" t="str">
            <v>kom</v>
          </cell>
          <cell r="E19">
            <v>0</v>
          </cell>
          <cell r="F19">
            <v>1.23</v>
          </cell>
          <cell r="G19">
            <v>0</v>
          </cell>
          <cell r="H19">
            <v>1.353</v>
          </cell>
          <cell r="I19">
            <v>0</v>
          </cell>
          <cell r="J19">
            <v>100</v>
          </cell>
        </row>
        <row r="20">
          <cell r="A20" t="str">
            <v>15.</v>
          </cell>
          <cell r="B20" t="str">
            <v xml:space="preserve">Epr. za centrifugu 10ml špric </v>
          </cell>
          <cell r="C20" t="str">
            <v>kom</v>
          </cell>
          <cell r="D20">
            <v>500</v>
          </cell>
          <cell r="E20">
            <v>500</v>
          </cell>
          <cell r="F20">
            <v>1.65</v>
          </cell>
          <cell r="G20">
            <v>825</v>
          </cell>
          <cell r="H20">
            <v>1.8149999999999999</v>
          </cell>
          <cell r="I20">
            <v>907.5</v>
          </cell>
        </row>
        <row r="21">
          <cell r="A21" t="str">
            <v>16.</v>
          </cell>
          <cell r="B21" t="str">
            <v>Epruveta 13x130 staklo</v>
          </cell>
          <cell r="C21" t="str">
            <v>kom</v>
          </cell>
          <cell r="D21">
            <v>2000</v>
          </cell>
          <cell r="E21">
            <v>2000</v>
          </cell>
          <cell r="F21">
            <v>1</v>
          </cell>
          <cell r="G21">
            <v>2000</v>
          </cell>
          <cell r="H21">
            <v>1.1000000000000001</v>
          </cell>
          <cell r="I21">
            <v>2200</v>
          </cell>
        </row>
        <row r="22">
          <cell r="A22" t="str">
            <v>17.</v>
          </cell>
          <cell r="B22" t="str">
            <v>Epruveta bact. 15x75</v>
          </cell>
          <cell r="C22" t="str">
            <v>kom</v>
          </cell>
          <cell r="D22">
            <v>2000</v>
          </cell>
          <cell r="E22">
            <v>2000</v>
          </cell>
          <cell r="F22">
            <v>0.6</v>
          </cell>
          <cell r="G22">
            <v>1200</v>
          </cell>
          <cell r="H22">
            <v>0.65999999999999992</v>
          </cell>
          <cell r="I22">
            <v>1319.9999999999998</v>
          </cell>
        </row>
        <row r="23">
          <cell r="A23" t="str">
            <v>18.</v>
          </cell>
          <cell r="B23" t="str">
            <v>Epruveta bact. 16x160</v>
          </cell>
          <cell r="C23" t="str">
            <v>kom</v>
          </cell>
          <cell r="D23">
            <v>2000</v>
          </cell>
          <cell r="E23">
            <v>2000</v>
          </cell>
          <cell r="F23">
            <v>0.48</v>
          </cell>
          <cell r="G23">
            <v>960</v>
          </cell>
          <cell r="H23">
            <v>0.52800000000000002</v>
          </cell>
          <cell r="I23">
            <v>1056</v>
          </cell>
          <cell r="J23">
            <v>200</v>
          </cell>
        </row>
        <row r="24">
          <cell r="A24" t="str">
            <v>19.</v>
          </cell>
          <cell r="B24" t="str">
            <v>Epruveta bact. 16x160 s čepom i navojem</v>
          </cell>
          <cell r="C24" t="str">
            <v>kom</v>
          </cell>
          <cell r="D24">
            <v>2000</v>
          </cell>
          <cell r="E24">
            <v>2000</v>
          </cell>
          <cell r="F24">
            <v>1</v>
          </cell>
          <cell r="G24">
            <v>2000</v>
          </cell>
          <cell r="H24">
            <v>1.1000000000000001</v>
          </cell>
          <cell r="I24">
            <v>2200</v>
          </cell>
        </row>
        <row r="25">
          <cell r="A25" t="str">
            <v>20.</v>
          </cell>
          <cell r="B25" t="str">
            <v>Epruveta bakt.  18x180</v>
          </cell>
          <cell r="C25" t="str">
            <v>kom</v>
          </cell>
          <cell r="E25">
            <v>0</v>
          </cell>
          <cell r="F25">
            <v>1.2</v>
          </cell>
          <cell r="G25">
            <v>0</v>
          </cell>
          <cell r="H25">
            <v>1.3199999999999998</v>
          </cell>
          <cell r="I25">
            <v>0</v>
          </cell>
          <cell r="J25">
            <v>100</v>
          </cell>
        </row>
        <row r="26">
          <cell r="A26" t="str">
            <v>21.</v>
          </cell>
          <cell r="B26" t="str">
            <v>Erlenm.tikvica sa brušenim grlom(NS 29/32) 300 ml</v>
          </cell>
          <cell r="C26" t="str">
            <v>kom</v>
          </cell>
          <cell r="E26">
            <v>0</v>
          </cell>
          <cell r="F26">
            <v>15</v>
          </cell>
          <cell r="G26">
            <v>0</v>
          </cell>
          <cell r="H26">
            <v>16.5</v>
          </cell>
          <cell r="I26">
            <v>0</v>
          </cell>
          <cell r="J26">
            <v>50</v>
          </cell>
        </row>
        <row r="27">
          <cell r="A27" t="str">
            <v>22.</v>
          </cell>
          <cell r="B27" t="str">
            <v>Erlenm.tikvica šir. grlo  100 ml</v>
          </cell>
          <cell r="C27" t="str">
            <v>kom</v>
          </cell>
          <cell r="E27">
            <v>0</v>
          </cell>
          <cell r="F27">
            <v>10</v>
          </cell>
          <cell r="G27">
            <v>0</v>
          </cell>
          <cell r="H27">
            <v>11</v>
          </cell>
          <cell r="I27">
            <v>0</v>
          </cell>
          <cell r="J27">
            <v>70</v>
          </cell>
        </row>
        <row r="28">
          <cell r="A28" t="str">
            <v>23.</v>
          </cell>
          <cell r="B28" t="str">
            <v>Erlenm.tikvica šir. grlo  1000 ml</v>
          </cell>
          <cell r="C28" t="str">
            <v>kom</v>
          </cell>
          <cell r="E28">
            <v>0</v>
          </cell>
          <cell r="F28">
            <v>22.5</v>
          </cell>
          <cell r="G28">
            <v>0</v>
          </cell>
          <cell r="H28">
            <v>24.75</v>
          </cell>
          <cell r="I28">
            <v>0</v>
          </cell>
          <cell r="J28">
            <v>5</v>
          </cell>
        </row>
        <row r="29">
          <cell r="A29" t="str">
            <v>24.</v>
          </cell>
          <cell r="B29" t="str">
            <v>Erlenm.tikvica šir. grlo  200 ml</v>
          </cell>
          <cell r="C29" t="str">
            <v>kom</v>
          </cell>
          <cell r="D29">
            <v>5</v>
          </cell>
          <cell r="E29">
            <v>5</v>
          </cell>
          <cell r="F29">
            <v>9.75</v>
          </cell>
          <cell r="G29">
            <v>48.75</v>
          </cell>
          <cell r="H29">
            <v>10.725</v>
          </cell>
          <cell r="I29">
            <v>53.625</v>
          </cell>
          <cell r="J29">
            <v>10</v>
          </cell>
        </row>
        <row r="30">
          <cell r="A30" t="str">
            <v>25.</v>
          </cell>
          <cell r="B30" t="str">
            <v>Erlenm.tikvica šir. grlo  2000 ml</v>
          </cell>
          <cell r="C30" t="str">
            <v>kom</v>
          </cell>
          <cell r="E30">
            <v>0</v>
          </cell>
          <cell r="F30">
            <v>45</v>
          </cell>
          <cell r="G30">
            <v>0</v>
          </cell>
          <cell r="H30">
            <v>49.5</v>
          </cell>
          <cell r="I30">
            <v>0</v>
          </cell>
          <cell r="J30">
            <v>5</v>
          </cell>
        </row>
        <row r="31">
          <cell r="A31" t="str">
            <v>26.</v>
          </cell>
          <cell r="B31" t="str">
            <v>Erlenm.tikvica šir. grlo  300 ml</v>
          </cell>
          <cell r="C31" t="str">
            <v>kom</v>
          </cell>
          <cell r="D31">
            <v>5</v>
          </cell>
          <cell r="E31">
            <v>5</v>
          </cell>
          <cell r="F31">
            <v>8.93</v>
          </cell>
          <cell r="G31">
            <v>44.65</v>
          </cell>
          <cell r="H31">
            <v>9.8230000000000004</v>
          </cell>
          <cell r="I31">
            <v>49.115000000000002</v>
          </cell>
          <cell r="J31">
            <v>10</v>
          </cell>
        </row>
        <row r="32">
          <cell r="A32" t="str">
            <v>27.</v>
          </cell>
          <cell r="B32" t="str">
            <v>Erlenm.tikvica šir. grlo  500 ml</v>
          </cell>
          <cell r="C32" t="str">
            <v>kom</v>
          </cell>
          <cell r="E32">
            <v>0</v>
          </cell>
          <cell r="F32">
            <v>13</v>
          </cell>
          <cell r="G32">
            <v>0</v>
          </cell>
          <cell r="H32">
            <v>14.3</v>
          </cell>
          <cell r="I32">
            <v>0</v>
          </cell>
          <cell r="J32">
            <v>10</v>
          </cell>
        </row>
        <row r="33">
          <cell r="A33" t="str">
            <v>28.</v>
          </cell>
          <cell r="B33" t="str">
            <v>Erlenmay.tikvica usko grlo 1000 ml</v>
          </cell>
          <cell r="C33" t="str">
            <v>kom</v>
          </cell>
          <cell r="D33">
            <v>10</v>
          </cell>
          <cell r="E33">
            <v>10</v>
          </cell>
          <cell r="F33">
            <v>21.38</v>
          </cell>
          <cell r="G33">
            <v>213.79999999999998</v>
          </cell>
          <cell r="H33">
            <v>23.518000000000001</v>
          </cell>
          <cell r="I33">
            <v>235.18</v>
          </cell>
        </row>
        <row r="34">
          <cell r="A34" t="str">
            <v>29.</v>
          </cell>
          <cell r="B34" t="str">
            <v>Erlenmay.tikvica usko grlo 2000 ml</v>
          </cell>
          <cell r="C34" t="str">
            <v>kom</v>
          </cell>
          <cell r="D34">
            <v>10</v>
          </cell>
          <cell r="E34">
            <v>10</v>
          </cell>
          <cell r="F34">
            <v>43.85</v>
          </cell>
          <cell r="G34">
            <v>438.5</v>
          </cell>
          <cell r="H34">
            <v>48.234999999999999</v>
          </cell>
          <cell r="I34">
            <v>482.35</v>
          </cell>
        </row>
        <row r="35">
          <cell r="A35" t="str">
            <v>30.</v>
          </cell>
          <cell r="B35" t="str">
            <v>Erlenmay.tikvica usko grlo 300 ml</v>
          </cell>
          <cell r="C35" t="str">
            <v>kom</v>
          </cell>
          <cell r="D35">
            <v>10</v>
          </cell>
          <cell r="E35">
            <v>10</v>
          </cell>
          <cell r="F35">
            <v>8.15</v>
          </cell>
          <cell r="G35">
            <v>81.5</v>
          </cell>
          <cell r="H35">
            <v>8.9649999999999999</v>
          </cell>
          <cell r="I35">
            <v>89.65</v>
          </cell>
        </row>
        <row r="36">
          <cell r="A36" t="str">
            <v>31.</v>
          </cell>
          <cell r="B36" t="str">
            <v>Erlenmay.tikvica usko grlo 50 ml</v>
          </cell>
          <cell r="C36" t="str">
            <v>kom</v>
          </cell>
          <cell r="D36">
            <v>10</v>
          </cell>
          <cell r="E36">
            <v>10</v>
          </cell>
          <cell r="F36">
            <v>5</v>
          </cell>
          <cell r="G36">
            <v>50</v>
          </cell>
          <cell r="H36">
            <v>5.5</v>
          </cell>
          <cell r="I36">
            <v>55</v>
          </cell>
        </row>
        <row r="37">
          <cell r="A37" t="str">
            <v>32.</v>
          </cell>
          <cell r="B37" t="str">
            <v>Erlenmay.tikvica usko grlo 500 ml</v>
          </cell>
          <cell r="C37" t="str">
            <v>kom</v>
          </cell>
          <cell r="D37">
            <v>15</v>
          </cell>
          <cell r="E37">
            <v>15</v>
          </cell>
          <cell r="F37">
            <v>12.5</v>
          </cell>
          <cell r="G37">
            <v>187.5</v>
          </cell>
          <cell r="H37">
            <v>13.75</v>
          </cell>
          <cell r="I37">
            <v>206.25</v>
          </cell>
        </row>
        <row r="38">
          <cell r="A38" t="str">
            <v>33.</v>
          </cell>
          <cell r="B38" t="str">
            <v>Fluorescentna žarulja za IF</v>
          </cell>
          <cell r="C38" t="str">
            <v>kom</v>
          </cell>
          <cell r="D38">
            <v>1</v>
          </cell>
          <cell r="E38">
            <v>1</v>
          </cell>
          <cell r="F38">
            <v>1772.79</v>
          </cell>
          <cell r="G38">
            <v>1772.79</v>
          </cell>
          <cell r="H38">
            <v>1950.069</v>
          </cell>
          <cell r="I38">
            <v>1950.069</v>
          </cell>
        </row>
        <row r="39">
          <cell r="A39" t="str">
            <v>34.</v>
          </cell>
          <cell r="B39" t="str">
            <v>Kivete za spektrofotometar od 25mm layer thickness, vanjskih dimenzija 2,5x6 cm HACH od optičkog stakla</v>
          </cell>
          <cell r="C39" t="str">
            <v>kom</v>
          </cell>
          <cell r="E39">
            <v>0</v>
          </cell>
          <cell r="F39">
            <v>250</v>
          </cell>
          <cell r="G39">
            <v>0</v>
          </cell>
          <cell r="H39">
            <v>275</v>
          </cell>
          <cell r="I39">
            <v>0</v>
          </cell>
          <cell r="J39">
            <v>2</v>
          </cell>
        </row>
        <row r="40">
          <cell r="A40" t="str">
            <v>35.</v>
          </cell>
          <cell r="B40" t="str">
            <v>Kivete za spektrofotometar od kvarcnog stakla SUPRASIL, rang od 200-2500 nm, 10mm</v>
          </cell>
          <cell r="C40" t="str">
            <v>kom</v>
          </cell>
          <cell r="E40">
            <v>0</v>
          </cell>
          <cell r="F40">
            <v>200</v>
          </cell>
          <cell r="G40">
            <v>0</v>
          </cell>
          <cell r="H40">
            <v>220</v>
          </cell>
          <cell r="I40">
            <v>0</v>
          </cell>
          <cell r="J40">
            <v>4</v>
          </cell>
        </row>
        <row r="41">
          <cell r="A41" t="str">
            <v>36.</v>
          </cell>
          <cell r="B41" t="str">
            <v>Laboratorijske boce s čepom za autoklaviranje od 1000ml</v>
          </cell>
          <cell r="C41" t="str">
            <v>kom</v>
          </cell>
          <cell r="E41">
            <v>0</v>
          </cell>
          <cell r="F41">
            <v>40</v>
          </cell>
          <cell r="G41">
            <v>0</v>
          </cell>
          <cell r="H41">
            <v>44</v>
          </cell>
          <cell r="I41">
            <v>0</v>
          </cell>
          <cell r="J41">
            <v>20</v>
          </cell>
        </row>
        <row r="42">
          <cell r="A42" t="str">
            <v>37.</v>
          </cell>
          <cell r="B42" t="str">
            <v>Laboratorijske boce s čepom za autoklaviranje od 500ml</v>
          </cell>
          <cell r="C42" t="str">
            <v>kom</v>
          </cell>
          <cell r="E42">
            <v>0</v>
          </cell>
          <cell r="F42">
            <v>20</v>
          </cell>
          <cell r="G42">
            <v>0</v>
          </cell>
          <cell r="H42">
            <v>22</v>
          </cell>
          <cell r="I42">
            <v>0</v>
          </cell>
          <cell r="J42">
            <v>30</v>
          </cell>
        </row>
        <row r="43">
          <cell r="A43" t="str">
            <v>38.</v>
          </cell>
          <cell r="B43" t="str">
            <v xml:space="preserve">Lames staklo za IF                         </v>
          </cell>
          <cell r="C43" t="str">
            <v>kom</v>
          </cell>
          <cell r="D43">
            <v>3000</v>
          </cell>
          <cell r="E43">
            <v>3000</v>
          </cell>
          <cell r="F43">
            <v>4.1500000000000004</v>
          </cell>
          <cell r="G43">
            <v>12450.000000000002</v>
          </cell>
          <cell r="H43">
            <v>4.5650000000000004</v>
          </cell>
          <cell r="I43">
            <v>13695.000000000002</v>
          </cell>
        </row>
        <row r="44">
          <cell r="A44" t="str">
            <v>39.</v>
          </cell>
          <cell r="B44" t="str">
            <v>Lijevak 150 mm uski izlaz</v>
          </cell>
          <cell r="C44" t="str">
            <v>kom</v>
          </cell>
          <cell r="D44">
            <v>15</v>
          </cell>
          <cell r="E44">
            <v>15</v>
          </cell>
          <cell r="F44">
            <v>55.3</v>
          </cell>
          <cell r="G44">
            <v>829.5</v>
          </cell>
          <cell r="H44">
            <v>60.83</v>
          </cell>
          <cell r="I44">
            <v>912.44999999999993</v>
          </cell>
        </row>
        <row r="45">
          <cell r="A45" t="str">
            <v>40.</v>
          </cell>
          <cell r="B45" t="str">
            <v>Lijevak 50 mm uski izlaz</v>
          </cell>
          <cell r="C45" t="str">
            <v>kom</v>
          </cell>
          <cell r="D45">
            <v>5</v>
          </cell>
          <cell r="E45">
            <v>5</v>
          </cell>
          <cell r="F45">
            <v>18.5</v>
          </cell>
          <cell r="G45">
            <v>92.5</v>
          </cell>
          <cell r="H45">
            <v>20.350000000000001</v>
          </cell>
          <cell r="I45">
            <v>101.75</v>
          </cell>
          <cell r="J45">
            <v>25</v>
          </cell>
        </row>
        <row r="46">
          <cell r="A46" t="str">
            <v>41.</v>
          </cell>
          <cell r="B46" t="str">
            <v xml:space="preserve">Lijevak 60 mm </v>
          </cell>
          <cell r="C46" t="str">
            <v>kom</v>
          </cell>
          <cell r="E46">
            <v>0</v>
          </cell>
          <cell r="F46">
            <v>22.2</v>
          </cell>
          <cell r="G46">
            <v>0</v>
          </cell>
          <cell r="H46">
            <v>24.419999999999998</v>
          </cell>
          <cell r="I46">
            <v>0</v>
          </cell>
          <cell r="J46">
            <v>20</v>
          </cell>
        </row>
        <row r="47">
          <cell r="A47" t="str">
            <v>42.</v>
          </cell>
          <cell r="B47" t="str">
            <v xml:space="preserve">Lijevak 70 mm </v>
          </cell>
          <cell r="C47" t="str">
            <v>kom</v>
          </cell>
          <cell r="E47">
            <v>0</v>
          </cell>
          <cell r="F47">
            <v>26</v>
          </cell>
          <cell r="G47">
            <v>0</v>
          </cell>
          <cell r="H47">
            <v>28.6</v>
          </cell>
          <cell r="I47">
            <v>0</v>
          </cell>
          <cell r="J47">
            <v>10</v>
          </cell>
        </row>
        <row r="48">
          <cell r="A48" t="str">
            <v>43.</v>
          </cell>
          <cell r="B48" t="str">
            <v>Lijevak za odjeljivanje od 1000 ml NS 29/32 s čepom, koničnog oblika</v>
          </cell>
          <cell r="C48" t="str">
            <v>kom</v>
          </cell>
          <cell r="E48">
            <v>0</v>
          </cell>
          <cell r="F48">
            <v>350</v>
          </cell>
          <cell r="G48">
            <v>0</v>
          </cell>
          <cell r="H48">
            <v>385</v>
          </cell>
          <cell r="I48">
            <v>0</v>
          </cell>
          <cell r="J48">
            <v>5</v>
          </cell>
        </row>
        <row r="49">
          <cell r="A49" t="str">
            <v>44.</v>
          </cell>
          <cell r="B49" t="str">
            <v>Lijevak za odjeljivanje od 500 ml NS 29/32 s čepom, koničnog oblika</v>
          </cell>
          <cell r="C49" t="str">
            <v>kom</v>
          </cell>
          <cell r="E49">
            <v>0</v>
          </cell>
          <cell r="F49">
            <v>180</v>
          </cell>
          <cell r="G49">
            <v>0</v>
          </cell>
          <cell r="H49">
            <v>198</v>
          </cell>
          <cell r="I49">
            <v>0</v>
          </cell>
          <cell r="J49">
            <v>5</v>
          </cell>
        </row>
        <row r="50">
          <cell r="A50" t="str">
            <v>45.</v>
          </cell>
          <cell r="B50" t="str">
            <v>Menzura  50 ml</v>
          </cell>
          <cell r="C50" t="str">
            <v>kom</v>
          </cell>
          <cell r="E50">
            <v>0</v>
          </cell>
          <cell r="F50">
            <v>12</v>
          </cell>
          <cell r="G50">
            <v>0</v>
          </cell>
          <cell r="H50">
            <v>13.2</v>
          </cell>
          <cell r="I50">
            <v>0</v>
          </cell>
          <cell r="J50">
            <v>20</v>
          </cell>
        </row>
        <row r="51">
          <cell r="A51" t="str">
            <v>46.</v>
          </cell>
          <cell r="B51" t="str">
            <v>Menzura 100 ml</v>
          </cell>
          <cell r="C51" t="str">
            <v>kom</v>
          </cell>
          <cell r="D51">
            <v>20</v>
          </cell>
          <cell r="E51">
            <v>20</v>
          </cell>
          <cell r="F51">
            <v>21.83</v>
          </cell>
          <cell r="G51">
            <v>436.59999999999997</v>
          </cell>
          <cell r="H51">
            <v>24.012999999999998</v>
          </cell>
          <cell r="I51">
            <v>480.26</v>
          </cell>
          <cell r="J51">
            <v>10</v>
          </cell>
        </row>
        <row r="52">
          <cell r="A52" t="str">
            <v>47.</v>
          </cell>
          <cell r="B52" t="str">
            <v>Menzura 1000ml</v>
          </cell>
          <cell r="C52" t="str">
            <v>kom</v>
          </cell>
          <cell r="D52">
            <v>10</v>
          </cell>
          <cell r="E52">
            <v>10</v>
          </cell>
          <cell r="F52">
            <v>87.7</v>
          </cell>
          <cell r="G52">
            <v>877</v>
          </cell>
          <cell r="H52">
            <v>96.47</v>
          </cell>
          <cell r="I52">
            <v>964.7</v>
          </cell>
        </row>
        <row r="53">
          <cell r="A53" t="str">
            <v>48.</v>
          </cell>
          <cell r="B53" t="str">
            <v>Menzura 500 ml</v>
          </cell>
          <cell r="C53" t="str">
            <v>kom</v>
          </cell>
          <cell r="D53">
            <v>10</v>
          </cell>
          <cell r="E53">
            <v>10</v>
          </cell>
          <cell r="F53">
            <v>55.43</v>
          </cell>
          <cell r="G53">
            <v>554.29999999999995</v>
          </cell>
          <cell r="H53">
            <v>60.972999999999999</v>
          </cell>
          <cell r="I53">
            <v>609.73</v>
          </cell>
        </row>
        <row r="54">
          <cell r="A54" t="str">
            <v>49.</v>
          </cell>
          <cell r="B54" t="str">
            <v>Nozzle  botlles  za  autoklaviranje     250 ml</v>
          </cell>
          <cell r="C54" t="str">
            <v>kom</v>
          </cell>
          <cell r="D54">
            <v>10</v>
          </cell>
          <cell r="E54">
            <v>10</v>
          </cell>
          <cell r="F54">
            <v>10.01</v>
          </cell>
          <cell r="G54">
            <v>100.1</v>
          </cell>
          <cell r="H54">
            <v>11.010999999999999</v>
          </cell>
          <cell r="I54">
            <v>110.10999999999999</v>
          </cell>
        </row>
        <row r="55">
          <cell r="A55" t="str">
            <v>50.</v>
          </cell>
          <cell r="B55" t="str">
            <v>Nozzle  botlles  za  autoklaviranje     500 ml</v>
          </cell>
          <cell r="C55" t="str">
            <v>kom</v>
          </cell>
          <cell r="D55">
            <v>10</v>
          </cell>
          <cell r="E55">
            <v>10</v>
          </cell>
          <cell r="F55">
            <v>12.49</v>
          </cell>
          <cell r="G55">
            <v>124.9</v>
          </cell>
          <cell r="H55">
            <v>13.739000000000001</v>
          </cell>
          <cell r="I55">
            <v>137.39000000000001</v>
          </cell>
        </row>
        <row r="56">
          <cell r="A56" t="str">
            <v>51.</v>
          </cell>
          <cell r="B56" t="str">
            <v>Nozzle  botlles  za  autoklaviranje   1000 ml</v>
          </cell>
          <cell r="C56" t="str">
            <v>kom</v>
          </cell>
          <cell r="D56">
            <v>10</v>
          </cell>
          <cell r="E56">
            <v>10</v>
          </cell>
          <cell r="F56">
            <v>18.79</v>
          </cell>
          <cell r="G56">
            <v>187.89999999999998</v>
          </cell>
          <cell r="H56">
            <v>20.669</v>
          </cell>
          <cell r="I56">
            <v>206.69</v>
          </cell>
        </row>
        <row r="57">
          <cell r="A57" t="str">
            <v>52.</v>
          </cell>
          <cell r="B57" t="str">
            <v>Nozzle  botlles  za  autoklaviranje   2000 ml</v>
          </cell>
          <cell r="C57" t="str">
            <v>kom</v>
          </cell>
          <cell r="D57">
            <v>10</v>
          </cell>
          <cell r="E57">
            <v>10</v>
          </cell>
          <cell r="F57">
            <v>48.59</v>
          </cell>
          <cell r="G57">
            <v>485.90000000000003</v>
          </cell>
          <cell r="H57">
            <v>53.449000000000005</v>
          </cell>
          <cell r="I57">
            <v>534.49</v>
          </cell>
        </row>
        <row r="58">
          <cell r="A58" t="str">
            <v>53.</v>
          </cell>
          <cell r="B58" t="str">
            <v>Odmjerna tikvica   50 ml  oznake "A"</v>
          </cell>
          <cell r="C58" t="str">
            <v>kom</v>
          </cell>
          <cell r="E58">
            <v>0</v>
          </cell>
          <cell r="F58">
            <v>29.61</v>
          </cell>
          <cell r="G58">
            <v>0</v>
          </cell>
          <cell r="H58">
            <v>32.570999999999998</v>
          </cell>
          <cell r="I58">
            <v>0</v>
          </cell>
          <cell r="J58">
            <v>10</v>
          </cell>
        </row>
        <row r="59">
          <cell r="A59" t="str">
            <v>54.</v>
          </cell>
          <cell r="B59" t="str">
            <v>Odmjerna tikvica  100 ml  oznake "A"</v>
          </cell>
          <cell r="C59" t="str">
            <v>kom</v>
          </cell>
          <cell r="E59">
            <v>0</v>
          </cell>
          <cell r="F59">
            <v>35.549999999999997</v>
          </cell>
          <cell r="G59">
            <v>0</v>
          </cell>
          <cell r="H59">
            <v>39.104999999999997</v>
          </cell>
          <cell r="I59">
            <v>0</v>
          </cell>
          <cell r="J59">
            <v>10</v>
          </cell>
        </row>
        <row r="60">
          <cell r="A60" t="str">
            <v>55.</v>
          </cell>
          <cell r="B60" t="str">
            <v>Odmjerna tikvica  1000 ml oznake "A"</v>
          </cell>
          <cell r="C60" t="str">
            <v>kom</v>
          </cell>
          <cell r="E60">
            <v>0</v>
          </cell>
          <cell r="F60">
            <v>115.56</v>
          </cell>
          <cell r="G60">
            <v>0</v>
          </cell>
          <cell r="H60">
            <v>127.116</v>
          </cell>
          <cell r="I60">
            <v>0</v>
          </cell>
          <cell r="J60">
            <v>5</v>
          </cell>
        </row>
        <row r="61">
          <cell r="A61" t="str">
            <v>56.</v>
          </cell>
          <cell r="B61" t="str">
            <v>Odmjerna tikvica  200 ml oznake "A"</v>
          </cell>
          <cell r="C61" t="str">
            <v>kom</v>
          </cell>
          <cell r="E61">
            <v>0</v>
          </cell>
          <cell r="F61">
            <v>50.94</v>
          </cell>
          <cell r="G61">
            <v>0</v>
          </cell>
          <cell r="H61">
            <v>56.033999999999999</v>
          </cell>
          <cell r="I61">
            <v>0</v>
          </cell>
          <cell r="J61">
            <v>10</v>
          </cell>
        </row>
        <row r="62">
          <cell r="A62" t="str">
            <v>57.</v>
          </cell>
          <cell r="B62" t="str">
            <v>Odmjerna tikvica  250 ml oznake "A"</v>
          </cell>
          <cell r="C62" t="str">
            <v>kom</v>
          </cell>
          <cell r="E62">
            <v>0</v>
          </cell>
          <cell r="F62">
            <v>54.36</v>
          </cell>
          <cell r="G62">
            <v>0</v>
          </cell>
          <cell r="H62">
            <v>59.795999999999999</v>
          </cell>
          <cell r="I62">
            <v>0</v>
          </cell>
          <cell r="J62">
            <v>10</v>
          </cell>
        </row>
        <row r="63">
          <cell r="A63" t="str">
            <v>58.</v>
          </cell>
          <cell r="B63" t="str">
            <v>Odmjerna tikvica  500 ml oznake "A"</v>
          </cell>
          <cell r="C63" t="str">
            <v>kom</v>
          </cell>
          <cell r="E63">
            <v>0</v>
          </cell>
          <cell r="F63">
            <v>65.16</v>
          </cell>
          <cell r="G63">
            <v>0</v>
          </cell>
          <cell r="H63">
            <v>71.676000000000002</v>
          </cell>
          <cell r="I63">
            <v>0</v>
          </cell>
          <cell r="J63">
            <v>5</v>
          </cell>
        </row>
        <row r="64">
          <cell r="A64" t="str">
            <v>59.</v>
          </cell>
          <cell r="B64" t="str">
            <v>Piknometar od 50 ml</v>
          </cell>
          <cell r="C64" t="str">
            <v>kom</v>
          </cell>
          <cell r="E64">
            <v>0</v>
          </cell>
          <cell r="F64">
            <v>200</v>
          </cell>
          <cell r="G64">
            <v>0</v>
          </cell>
          <cell r="H64">
            <v>220</v>
          </cell>
          <cell r="I64">
            <v>0</v>
          </cell>
          <cell r="J64">
            <v>2</v>
          </cell>
        </row>
        <row r="65">
          <cell r="A65" t="str">
            <v>60.</v>
          </cell>
          <cell r="B65" t="str">
            <v>Pipeta graduirana   1 ml oznake "A"</v>
          </cell>
          <cell r="C65" t="str">
            <v>kom</v>
          </cell>
          <cell r="E65">
            <v>0</v>
          </cell>
          <cell r="F65">
            <v>3.48</v>
          </cell>
          <cell r="G65">
            <v>0</v>
          </cell>
          <cell r="H65">
            <v>3.8279999999999998</v>
          </cell>
          <cell r="I65">
            <v>0</v>
          </cell>
          <cell r="J65">
            <v>10</v>
          </cell>
        </row>
        <row r="66">
          <cell r="A66" t="str">
            <v>61.</v>
          </cell>
          <cell r="B66" t="str">
            <v>Pipeta graduirana   2 ml oznake "A"</v>
          </cell>
          <cell r="C66" t="str">
            <v>kom</v>
          </cell>
          <cell r="E66">
            <v>0</v>
          </cell>
          <cell r="F66">
            <v>3.6</v>
          </cell>
          <cell r="G66">
            <v>0</v>
          </cell>
          <cell r="H66">
            <v>3.96</v>
          </cell>
          <cell r="I66">
            <v>0</v>
          </cell>
          <cell r="J66">
            <v>10</v>
          </cell>
        </row>
        <row r="67">
          <cell r="A67" t="str">
            <v>62.</v>
          </cell>
          <cell r="B67" t="str">
            <v>Pipeta graduirana   5 ml oznake "A"</v>
          </cell>
          <cell r="C67" t="str">
            <v>kom</v>
          </cell>
          <cell r="E67">
            <v>0</v>
          </cell>
          <cell r="F67">
            <v>4.5599999999999996</v>
          </cell>
          <cell r="G67">
            <v>0</v>
          </cell>
          <cell r="H67">
            <v>5.016</v>
          </cell>
          <cell r="I67">
            <v>0</v>
          </cell>
          <cell r="J67">
            <v>10</v>
          </cell>
        </row>
        <row r="68">
          <cell r="A68" t="str">
            <v>63.</v>
          </cell>
          <cell r="B68" t="str">
            <v>Pipeta graduirana  10 ml oznake "A"</v>
          </cell>
          <cell r="C68" t="str">
            <v>kom</v>
          </cell>
          <cell r="D68">
            <v>12</v>
          </cell>
          <cell r="E68">
            <v>12</v>
          </cell>
          <cell r="F68">
            <v>5.04</v>
          </cell>
          <cell r="G68">
            <v>60.480000000000004</v>
          </cell>
          <cell r="H68">
            <v>5.5440000000000005</v>
          </cell>
          <cell r="I68">
            <v>66.528000000000006</v>
          </cell>
          <cell r="J68">
            <v>10</v>
          </cell>
        </row>
        <row r="69">
          <cell r="A69" t="str">
            <v>64.</v>
          </cell>
          <cell r="B69" t="str">
            <v>Pipeta graduirana  20 ml oznake "A"</v>
          </cell>
          <cell r="C69" t="str">
            <v>kom</v>
          </cell>
          <cell r="E69">
            <v>0</v>
          </cell>
          <cell r="F69">
            <v>9.48</v>
          </cell>
          <cell r="G69">
            <v>0</v>
          </cell>
          <cell r="H69">
            <v>10.428000000000001</v>
          </cell>
          <cell r="I69">
            <v>0</v>
          </cell>
          <cell r="J69">
            <v>10</v>
          </cell>
        </row>
        <row r="70">
          <cell r="A70" t="str">
            <v>65.</v>
          </cell>
          <cell r="B70" t="str">
            <v>Pipeta graduirana  25 ml oznake "A"</v>
          </cell>
          <cell r="C70" t="str">
            <v>kom</v>
          </cell>
          <cell r="E70">
            <v>0</v>
          </cell>
          <cell r="F70">
            <v>9.7200000000000006</v>
          </cell>
          <cell r="G70">
            <v>0</v>
          </cell>
          <cell r="H70">
            <v>10.692</v>
          </cell>
          <cell r="I70">
            <v>0</v>
          </cell>
          <cell r="J70">
            <v>10</v>
          </cell>
        </row>
        <row r="71">
          <cell r="A71" t="str">
            <v>66.</v>
          </cell>
          <cell r="B71" t="str">
            <v>Pipeta graduirana  50 ml oznake "A"</v>
          </cell>
          <cell r="C71" t="str">
            <v>kom</v>
          </cell>
          <cell r="E71">
            <v>0</v>
          </cell>
          <cell r="F71">
            <v>45.69</v>
          </cell>
          <cell r="G71">
            <v>0</v>
          </cell>
          <cell r="H71">
            <v>50.259</v>
          </cell>
          <cell r="I71">
            <v>0</v>
          </cell>
          <cell r="J71">
            <v>10</v>
          </cell>
        </row>
        <row r="72">
          <cell r="A72" t="str">
            <v>67.</v>
          </cell>
          <cell r="B72" t="str">
            <v>Pipeta trbušasta     1 ml oznake "A"</v>
          </cell>
          <cell r="C72" t="str">
            <v>kom</v>
          </cell>
          <cell r="E72">
            <v>0</v>
          </cell>
          <cell r="F72">
            <v>7.08</v>
          </cell>
          <cell r="G72">
            <v>0</v>
          </cell>
          <cell r="H72">
            <v>7.7880000000000003</v>
          </cell>
          <cell r="I72">
            <v>0</v>
          </cell>
          <cell r="J72">
            <v>10</v>
          </cell>
        </row>
        <row r="73">
          <cell r="A73" t="str">
            <v>68.</v>
          </cell>
          <cell r="B73" t="str">
            <v>Pipeta trbušasta     2 ml oznake "A"</v>
          </cell>
          <cell r="C73" t="str">
            <v>kom</v>
          </cell>
          <cell r="E73">
            <v>0</v>
          </cell>
          <cell r="F73">
            <v>7.08</v>
          </cell>
          <cell r="G73">
            <v>0</v>
          </cell>
          <cell r="H73">
            <v>7.7880000000000003</v>
          </cell>
          <cell r="I73">
            <v>0</v>
          </cell>
          <cell r="J73">
            <v>10</v>
          </cell>
        </row>
        <row r="74">
          <cell r="A74" t="str">
            <v>69.</v>
          </cell>
          <cell r="B74" t="str">
            <v>Pipeta trbušasta     200 ml oznake "A"</v>
          </cell>
          <cell r="C74" t="str">
            <v>kom</v>
          </cell>
          <cell r="E74">
            <v>0</v>
          </cell>
          <cell r="F74">
            <v>51</v>
          </cell>
          <cell r="G74">
            <v>0</v>
          </cell>
          <cell r="H74">
            <v>56.1</v>
          </cell>
          <cell r="I74">
            <v>0</v>
          </cell>
          <cell r="J74">
            <v>10</v>
          </cell>
        </row>
        <row r="75">
          <cell r="A75" t="str">
            <v>70.</v>
          </cell>
          <cell r="B75" t="str">
            <v>Pipeta trbušasta     3 ml oznake "A"</v>
          </cell>
          <cell r="C75" t="str">
            <v>kom</v>
          </cell>
          <cell r="E75">
            <v>0</v>
          </cell>
          <cell r="F75">
            <v>8.64</v>
          </cell>
          <cell r="G75">
            <v>0</v>
          </cell>
          <cell r="H75">
            <v>9.5040000000000013</v>
          </cell>
          <cell r="I75">
            <v>0</v>
          </cell>
          <cell r="J75">
            <v>10</v>
          </cell>
        </row>
        <row r="76">
          <cell r="A76" t="str">
            <v>71.</v>
          </cell>
          <cell r="B76" t="str">
            <v>Pipeta trbušasta     5 ml oznake "A"</v>
          </cell>
          <cell r="C76" t="str">
            <v>kom</v>
          </cell>
          <cell r="E76">
            <v>0</v>
          </cell>
          <cell r="F76">
            <v>7.8</v>
          </cell>
          <cell r="G76">
            <v>0</v>
          </cell>
          <cell r="H76">
            <v>8.58</v>
          </cell>
          <cell r="I76">
            <v>0</v>
          </cell>
          <cell r="J76">
            <v>10</v>
          </cell>
        </row>
        <row r="77">
          <cell r="A77" t="str">
            <v>72.</v>
          </cell>
          <cell r="B77" t="str">
            <v>Pipeta trbušasta    10 ml oznake "A"</v>
          </cell>
          <cell r="C77" t="str">
            <v>kom</v>
          </cell>
          <cell r="E77">
            <v>0</v>
          </cell>
          <cell r="F77">
            <v>9.1199999999999992</v>
          </cell>
          <cell r="G77">
            <v>0</v>
          </cell>
          <cell r="H77">
            <v>10.032</v>
          </cell>
          <cell r="I77">
            <v>0</v>
          </cell>
          <cell r="J77">
            <v>10</v>
          </cell>
        </row>
        <row r="78">
          <cell r="A78" t="str">
            <v>73.</v>
          </cell>
          <cell r="B78" t="str">
            <v>Pipeta trbušasta    100 ml oznake "A"</v>
          </cell>
          <cell r="C78" t="str">
            <v>kom</v>
          </cell>
          <cell r="E78">
            <v>0</v>
          </cell>
          <cell r="F78">
            <v>27.84</v>
          </cell>
          <cell r="G78">
            <v>0</v>
          </cell>
          <cell r="H78">
            <v>30.623999999999999</v>
          </cell>
          <cell r="I78">
            <v>0</v>
          </cell>
          <cell r="J78">
            <v>10</v>
          </cell>
        </row>
        <row r="79">
          <cell r="A79" t="str">
            <v>74.</v>
          </cell>
          <cell r="B79" t="str">
            <v>Pipeta trbušasta    15 ml oznake "A"</v>
          </cell>
          <cell r="C79" t="str">
            <v>kom</v>
          </cell>
          <cell r="E79">
            <v>0</v>
          </cell>
          <cell r="F79">
            <v>13.56</v>
          </cell>
          <cell r="G79">
            <v>0</v>
          </cell>
          <cell r="H79">
            <v>14.916</v>
          </cell>
          <cell r="I79">
            <v>0</v>
          </cell>
        </row>
        <row r="80">
          <cell r="A80" t="str">
            <v>75.</v>
          </cell>
          <cell r="B80" t="str">
            <v>Pipeta trbušasta    20 ml oznake "A"</v>
          </cell>
          <cell r="C80" t="str">
            <v>kom</v>
          </cell>
          <cell r="E80">
            <v>0</v>
          </cell>
          <cell r="F80">
            <v>10.08</v>
          </cell>
          <cell r="G80">
            <v>0</v>
          </cell>
          <cell r="H80">
            <v>11.088000000000001</v>
          </cell>
          <cell r="I80">
            <v>0</v>
          </cell>
          <cell r="J80">
            <v>10</v>
          </cell>
        </row>
        <row r="81">
          <cell r="A81" t="str">
            <v>76.</v>
          </cell>
          <cell r="B81" t="str">
            <v>Pipeta trbušasta    25 ml oznake "A"</v>
          </cell>
          <cell r="C81" t="str">
            <v>kom</v>
          </cell>
          <cell r="E81">
            <v>0</v>
          </cell>
          <cell r="F81">
            <v>10.32</v>
          </cell>
          <cell r="G81">
            <v>0</v>
          </cell>
          <cell r="H81">
            <v>11.352</v>
          </cell>
          <cell r="I81">
            <v>0</v>
          </cell>
          <cell r="J81">
            <v>10</v>
          </cell>
        </row>
        <row r="82">
          <cell r="A82" t="str">
            <v>77.</v>
          </cell>
          <cell r="B82" t="str">
            <v>Pipeta trbušasta    50 ml oznake "A"</v>
          </cell>
          <cell r="C82" t="str">
            <v>kom</v>
          </cell>
          <cell r="E82">
            <v>0</v>
          </cell>
          <cell r="F82">
            <v>20.76</v>
          </cell>
          <cell r="G82">
            <v>0</v>
          </cell>
          <cell r="H82">
            <v>22.836000000000002</v>
          </cell>
          <cell r="I82">
            <v>0</v>
          </cell>
          <cell r="J82">
            <v>10</v>
          </cell>
        </row>
        <row r="83">
          <cell r="A83" t="str">
            <v>78.</v>
          </cell>
          <cell r="B83" t="str">
            <v xml:space="preserve">Pokrovna staklo 20x20          </v>
          </cell>
          <cell r="C83" t="str">
            <v>kom</v>
          </cell>
          <cell r="D83">
            <v>10000</v>
          </cell>
          <cell r="E83">
            <v>10000</v>
          </cell>
          <cell r="F83">
            <v>0.01</v>
          </cell>
          <cell r="G83">
            <v>100</v>
          </cell>
          <cell r="H83">
            <v>1.0999999999999999E-2</v>
          </cell>
          <cell r="I83">
            <v>110</v>
          </cell>
        </row>
        <row r="84">
          <cell r="A84" t="str">
            <v>79.</v>
          </cell>
          <cell r="B84" t="str">
            <v xml:space="preserve">Pokrovno staklo 18x18   </v>
          </cell>
          <cell r="C84" t="str">
            <v>kom</v>
          </cell>
          <cell r="D84">
            <v>80000</v>
          </cell>
          <cell r="E84">
            <v>80000</v>
          </cell>
          <cell r="F84">
            <v>0.01</v>
          </cell>
          <cell r="G84">
            <v>800</v>
          </cell>
          <cell r="H84">
            <v>1.0999999999999999E-2</v>
          </cell>
          <cell r="I84">
            <v>880</v>
          </cell>
        </row>
        <row r="85">
          <cell r="A85" t="str">
            <v>80.</v>
          </cell>
          <cell r="B85" t="str">
            <v>Pokrovno staklo 24x50</v>
          </cell>
          <cell r="C85" t="str">
            <v>kom</v>
          </cell>
          <cell r="E85">
            <v>0</v>
          </cell>
          <cell r="F85">
            <v>23.28</v>
          </cell>
          <cell r="G85">
            <v>0</v>
          </cell>
          <cell r="H85">
            <v>25.608000000000001</v>
          </cell>
          <cell r="I85">
            <v>0</v>
          </cell>
          <cell r="J85">
            <v>200</v>
          </cell>
        </row>
        <row r="86">
          <cell r="A86" t="str">
            <v>81.</v>
          </cell>
          <cell r="B86" t="str">
            <v xml:space="preserve">Predmetno staklo                         </v>
          </cell>
          <cell r="C86" t="str">
            <v>kom</v>
          </cell>
          <cell r="D86">
            <v>6000</v>
          </cell>
          <cell r="E86">
            <v>6000</v>
          </cell>
          <cell r="F86">
            <v>0.21</v>
          </cell>
          <cell r="G86">
            <v>1260</v>
          </cell>
          <cell r="H86">
            <v>0.23099999999999998</v>
          </cell>
          <cell r="I86">
            <v>1386</v>
          </cell>
          <cell r="J86">
            <v>200</v>
          </cell>
        </row>
        <row r="87">
          <cell r="A87" t="str">
            <v>82.</v>
          </cell>
          <cell r="B87" t="str">
            <v>Staklene kadice za ispiranje preparata</v>
          </cell>
          <cell r="C87" t="str">
            <v>kom</v>
          </cell>
          <cell r="D87">
            <v>10</v>
          </cell>
          <cell r="E87">
            <v>10</v>
          </cell>
          <cell r="F87">
            <v>50</v>
          </cell>
          <cell r="G87">
            <v>500</v>
          </cell>
          <cell r="H87">
            <v>55</v>
          </cell>
          <cell r="I87">
            <v>550</v>
          </cell>
        </row>
        <row r="88">
          <cell r="A88" t="str">
            <v>83.</v>
          </cell>
          <cell r="B88" t="str">
            <v>Staklene kuglice ( 5 mm )</v>
          </cell>
          <cell r="C88" t="str">
            <v>kg</v>
          </cell>
          <cell r="D88">
            <v>2</v>
          </cell>
          <cell r="E88">
            <v>2</v>
          </cell>
          <cell r="F88">
            <v>42.5</v>
          </cell>
          <cell r="G88">
            <v>85</v>
          </cell>
          <cell r="H88">
            <v>46.75</v>
          </cell>
          <cell r="I88">
            <v>93.5</v>
          </cell>
        </row>
        <row r="89">
          <cell r="A89" t="str">
            <v>84.</v>
          </cell>
          <cell r="B89" t="str">
            <v>Staklene zdjelice za uparavanje Ø70mm,visine 35mm</v>
          </cell>
          <cell r="C89" t="str">
            <v>kom</v>
          </cell>
          <cell r="E89">
            <v>0</v>
          </cell>
          <cell r="F89">
            <v>3.75</v>
          </cell>
          <cell r="G89">
            <v>0</v>
          </cell>
          <cell r="H89">
            <v>4.125</v>
          </cell>
          <cell r="I89">
            <v>0</v>
          </cell>
          <cell r="J89">
            <v>10</v>
          </cell>
        </row>
        <row r="90">
          <cell r="A90" t="str">
            <v>85.</v>
          </cell>
          <cell r="B90" t="str">
            <v>Staklene zdjelice za uparavanje Ø95mm,visine 55mm</v>
          </cell>
          <cell r="C90" t="str">
            <v>kom</v>
          </cell>
          <cell r="E90">
            <v>0</v>
          </cell>
          <cell r="F90">
            <v>4</v>
          </cell>
          <cell r="G90">
            <v>0</v>
          </cell>
          <cell r="H90">
            <v>4.4000000000000004</v>
          </cell>
          <cell r="I90">
            <v>0</v>
          </cell>
          <cell r="J90">
            <v>10</v>
          </cell>
        </row>
        <row r="91">
          <cell r="A91" t="str">
            <v>86.</v>
          </cell>
          <cell r="B91" t="str">
            <v>Stakleni štapići dužine 20 cm</v>
          </cell>
          <cell r="C91" t="str">
            <v>kom</v>
          </cell>
          <cell r="D91">
            <v>500</v>
          </cell>
          <cell r="E91">
            <v>500</v>
          </cell>
          <cell r="F91">
            <v>3.5</v>
          </cell>
          <cell r="G91">
            <v>1750</v>
          </cell>
          <cell r="H91">
            <v>3.85</v>
          </cell>
          <cell r="I91">
            <v>1925</v>
          </cell>
          <cell r="J91">
            <v>20</v>
          </cell>
        </row>
        <row r="92">
          <cell r="A92" t="str">
            <v>87.</v>
          </cell>
          <cell r="B92" t="str">
            <v>VDRL pločice-10 rupica</v>
          </cell>
          <cell r="C92" t="str">
            <v>kom</v>
          </cell>
          <cell r="D92">
            <v>20</v>
          </cell>
          <cell r="E92">
            <v>20</v>
          </cell>
          <cell r="F92">
            <v>40</v>
          </cell>
          <cell r="G92">
            <v>800</v>
          </cell>
          <cell r="H92">
            <v>44</v>
          </cell>
          <cell r="I92">
            <v>880</v>
          </cell>
        </row>
        <row r="93">
          <cell r="A93" t="str">
            <v>88.</v>
          </cell>
          <cell r="B93" t="str">
            <v>Winkler bočice od 250-300 ml, NS 19/26 s odgovarajućim čepom, kalibrirane</v>
          </cell>
          <cell r="C93" t="str">
            <v>kom</v>
          </cell>
          <cell r="D93">
            <v>10</v>
          </cell>
          <cell r="E93">
            <v>10</v>
          </cell>
          <cell r="F93">
            <v>75.13</v>
          </cell>
          <cell r="G93">
            <v>751.3</v>
          </cell>
          <cell r="H93">
            <v>82.643000000000001</v>
          </cell>
          <cell r="I93">
            <v>826.43000000000006</v>
          </cell>
          <cell r="J93">
            <v>10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d.potr.mat."/>
      <sheetName val="med.i dr.sredstva"/>
      <sheetName val="REKAPITULACIJ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CB28-C467-4741-8678-6B3E728A4517}">
  <dimension ref="A1:M34"/>
  <sheetViews>
    <sheetView tabSelected="1" zoomScale="115" zoomScaleNormal="115" workbookViewId="0">
      <selection activeCell="T4" sqref="T4"/>
    </sheetView>
  </sheetViews>
  <sheetFormatPr defaultRowHeight="12.75" x14ac:dyDescent="0.2"/>
  <cols>
    <col min="2" max="2" width="29.140625" customWidth="1"/>
    <col min="3" max="3" width="7.28515625" style="38" bestFit="1" customWidth="1"/>
    <col min="4" max="10" width="7.28515625" hidden="1" customWidth="1"/>
    <col min="11" max="11" width="11.5703125" customWidth="1"/>
    <col min="12" max="12" width="11.85546875" style="5" customWidth="1"/>
    <col min="13" max="13" width="18.140625" style="5" customWidth="1"/>
    <col min="14" max="16384" width="9.140625" style="5"/>
  </cols>
  <sheetData>
    <row r="1" spans="1:13" x14ac:dyDescent="0.2">
      <c r="A1" s="11"/>
      <c r="B1" s="12" t="s">
        <v>66</v>
      </c>
      <c r="C1" s="13"/>
      <c r="D1" s="13"/>
      <c r="E1" s="13"/>
      <c r="F1" s="13"/>
      <c r="G1" s="13"/>
      <c r="H1" s="13"/>
      <c r="I1" s="13"/>
      <c r="J1" s="13"/>
      <c r="K1" s="14"/>
      <c r="L1" s="4"/>
      <c r="M1" s="4"/>
    </row>
    <row r="2" spans="1:13" ht="13.5" thickBot="1" x14ac:dyDescent="0.25">
      <c r="A2" s="11"/>
      <c r="B2" s="12"/>
      <c r="C2" s="15"/>
      <c r="D2" s="15"/>
      <c r="E2" s="15"/>
      <c r="F2" s="15"/>
      <c r="G2" s="15"/>
      <c r="H2" s="15"/>
      <c r="I2" s="15"/>
      <c r="J2" s="15"/>
      <c r="K2" s="14"/>
      <c r="L2" s="4"/>
      <c r="M2" s="6"/>
    </row>
    <row r="3" spans="1:13" ht="39" thickBot="1" x14ac:dyDescent="0.25">
      <c r="A3" s="16" t="s">
        <v>65</v>
      </c>
      <c r="B3" s="17" t="s">
        <v>64</v>
      </c>
      <c r="C3" s="17" t="s">
        <v>63</v>
      </c>
      <c r="D3" s="18" t="s">
        <v>67</v>
      </c>
      <c r="E3" s="18" t="s">
        <v>68</v>
      </c>
      <c r="F3" s="18" t="s">
        <v>69</v>
      </c>
      <c r="G3" s="18" t="s">
        <v>70</v>
      </c>
      <c r="H3" s="18" t="s">
        <v>71</v>
      </c>
      <c r="I3" s="18" t="s">
        <v>72</v>
      </c>
      <c r="J3" s="19" t="s">
        <v>73</v>
      </c>
      <c r="K3" s="20" t="s">
        <v>62</v>
      </c>
      <c r="L3" s="3" t="s">
        <v>61</v>
      </c>
      <c r="M3" s="3" t="s">
        <v>60</v>
      </c>
    </row>
    <row r="4" spans="1:13" s="8" customFormat="1" ht="19.5" customHeight="1" x14ac:dyDescent="0.2">
      <c r="A4" s="21" t="s">
        <v>59</v>
      </c>
      <c r="B4" s="39" t="s">
        <v>58</v>
      </c>
      <c r="C4" s="21" t="s">
        <v>3</v>
      </c>
      <c r="D4" s="21">
        <v>1</v>
      </c>
      <c r="E4" s="22"/>
      <c r="F4" s="22"/>
      <c r="G4" s="22"/>
      <c r="H4" s="22"/>
      <c r="I4" s="22"/>
      <c r="J4" s="23">
        <v>2</v>
      </c>
      <c r="K4" s="23">
        <f t="shared" ref="K4:K5" si="0">SUM(D4:J4)</f>
        <v>3</v>
      </c>
      <c r="L4" s="7"/>
      <c r="M4" s="7"/>
    </row>
    <row r="5" spans="1:13" s="8" customFormat="1" ht="19.5" customHeight="1" x14ac:dyDescent="0.2">
      <c r="A5" s="24" t="s">
        <v>57</v>
      </c>
      <c r="B5" s="27" t="s">
        <v>56</v>
      </c>
      <c r="C5" s="24" t="s">
        <v>3</v>
      </c>
      <c r="D5" s="25"/>
      <c r="E5" s="26"/>
      <c r="F5" s="26"/>
      <c r="G5" s="26"/>
      <c r="H5" s="26"/>
      <c r="I5" s="26"/>
      <c r="J5" s="25">
        <v>4</v>
      </c>
      <c r="K5" s="25">
        <f t="shared" si="0"/>
        <v>4</v>
      </c>
      <c r="L5" s="9"/>
      <c r="M5" s="9"/>
    </row>
    <row r="6" spans="1:13" s="8" customFormat="1" ht="19.5" customHeight="1" x14ac:dyDescent="0.2">
      <c r="A6" s="24" t="s">
        <v>55</v>
      </c>
      <c r="B6" s="27" t="s">
        <v>74</v>
      </c>
      <c r="C6" s="24" t="s">
        <v>3</v>
      </c>
      <c r="D6" s="24"/>
      <c r="E6" s="26"/>
      <c r="F6" s="26"/>
      <c r="G6" s="26"/>
      <c r="H6" s="26"/>
      <c r="I6" s="26"/>
      <c r="J6" s="25">
        <v>1</v>
      </c>
      <c r="K6" s="25">
        <f>SUM(D6:J6)</f>
        <v>1</v>
      </c>
      <c r="L6" s="9"/>
      <c r="M6" s="9"/>
    </row>
    <row r="7" spans="1:13" s="8" customFormat="1" ht="19.5" customHeight="1" x14ac:dyDescent="0.2">
      <c r="A7" s="24" t="s">
        <v>54</v>
      </c>
      <c r="B7" s="27" t="s">
        <v>53</v>
      </c>
      <c r="C7" s="24" t="s">
        <v>3</v>
      </c>
      <c r="D7" s="24"/>
      <c r="E7" s="26"/>
      <c r="F7" s="26"/>
      <c r="G7" s="40">
        <v>6</v>
      </c>
      <c r="H7" s="40">
        <v>1</v>
      </c>
      <c r="I7" s="26"/>
      <c r="J7" s="25"/>
      <c r="K7" s="25">
        <f t="shared" ref="K7:K31" si="1">SUM(D7:J7)</f>
        <v>7</v>
      </c>
      <c r="L7" s="9"/>
      <c r="M7" s="9"/>
    </row>
    <row r="8" spans="1:13" s="8" customFormat="1" ht="19.5" customHeight="1" x14ac:dyDescent="0.2">
      <c r="A8" s="24" t="s">
        <v>52</v>
      </c>
      <c r="B8" s="27" t="s">
        <v>51</v>
      </c>
      <c r="C8" s="24" t="s">
        <v>3</v>
      </c>
      <c r="D8" s="25"/>
      <c r="E8" s="26"/>
      <c r="F8" s="26"/>
      <c r="G8" s="26"/>
      <c r="H8" s="26"/>
      <c r="I8" s="26"/>
      <c r="J8" s="25">
        <v>2</v>
      </c>
      <c r="K8" s="25">
        <f t="shared" si="1"/>
        <v>2</v>
      </c>
      <c r="L8" s="9"/>
      <c r="M8" s="9"/>
    </row>
    <row r="9" spans="1:13" s="8" customFormat="1" ht="19.5" customHeight="1" x14ac:dyDescent="0.2">
      <c r="A9" s="24" t="s">
        <v>50</v>
      </c>
      <c r="B9" s="27" t="s">
        <v>49</v>
      </c>
      <c r="C9" s="24" t="s">
        <v>3</v>
      </c>
      <c r="D9" s="24">
        <v>1</v>
      </c>
      <c r="E9" s="26"/>
      <c r="F9" s="26"/>
      <c r="G9" s="26"/>
      <c r="H9" s="26"/>
      <c r="I9" s="26"/>
      <c r="J9" s="25">
        <v>3</v>
      </c>
      <c r="K9" s="25">
        <f t="shared" si="1"/>
        <v>4</v>
      </c>
      <c r="L9" s="9"/>
      <c r="M9" s="9"/>
    </row>
    <row r="10" spans="1:13" s="8" customFormat="1" ht="19.5" customHeight="1" x14ac:dyDescent="0.2">
      <c r="A10" s="24" t="s">
        <v>48</v>
      </c>
      <c r="B10" s="27" t="s">
        <v>47</v>
      </c>
      <c r="C10" s="24" t="s">
        <v>3</v>
      </c>
      <c r="D10" s="24"/>
      <c r="E10" s="26"/>
      <c r="F10" s="26"/>
      <c r="G10" s="26"/>
      <c r="H10" s="26"/>
      <c r="I10" s="26"/>
      <c r="J10" s="25">
        <v>1</v>
      </c>
      <c r="K10" s="25">
        <f t="shared" si="1"/>
        <v>1</v>
      </c>
      <c r="L10" s="9"/>
      <c r="M10" s="9"/>
    </row>
    <row r="11" spans="1:13" s="8" customFormat="1" ht="19.5" customHeight="1" x14ac:dyDescent="0.2">
      <c r="A11" s="24" t="s">
        <v>46</v>
      </c>
      <c r="B11" s="27" t="s">
        <v>45</v>
      </c>
      <c r="C11" s="24" t="s">
        <v>3</v>
      </c>
      <c r="D11" s="25"/>
      <c r="E11" s="26"/>
      <c r="F11" s="26"/>
      <c r="G11" s="26"/>
      <c r="H11" s="26"/>
      <c r="I11" s="26"/>
      <c r="J11" s="25">
        <v>20</v>
      </c>
      <c r="K11" s="25">
        <f t="shared" si="1"/>
        <v>20</v>
      </c>
      <c r="L11" s="9"/>
      <c r="M11" s="9"/>
    </row>
    <row r="12" spans="1:13" s="8" customFormat="1" ht="19.5" customHeight="1" x14ac:dyDescent="0.2">
      <c r="A12" s="24" t="s">
        <v>44</v>
      </c>
      <c r="B12" s="27" t="s">
        <v>43</v>
      </c>
      <c r="C12" s="24" t="s">
        <v>3</v>
      </c>
      <c r="D12" s="24"/>
      <c r="E12" s="26"/>
      <c r="F12" s="26"/>
      <c r="G12" s="26"/>
      <c r="H12" s="26"/>
      <c r="I12" s="26"/>
      <c r="J12" s="25">
        <v>20</v>
      </c>
      <c r="K12" s="25">
        <f t="shared" si="1"/>
        <v>20</v>
      </c>
      <c r="L12" s="9"/>
      <c r="M12" s="9"/>
    </row>
    <row r="13" spans="1:13" s="8" customFormat="1" ht="19.5" customHeight="1" x14ac:dyDescent="0.2">
      <c r="A13" s="24" t="s">
        <v>42</v>
      </c>
      <c r="B13" s="27" t="s">
        <v>41</v>
      </c>
      <c r="C13" s="24" t="s">
        <v>8</v>
      </c>
      <c r="D13" s="25">
        <v>500</v>
      </c>
      <c r="E13" s="26"/>
      <c r="F13" s="26"/>
      <c r="G13" s="26"/>
      <c r="H13" s="26"/>
      <c r="I13" s="26"/>
      <c r="J13" s="25">
        <v>7000</v>
      </c>
      <c r="K13" s="25">
        <f t="shared" si="1"/>
        <v>7500</v>
      </c>
      <c r="L13" s="9"/>
      <c r="M13" s="9"/>
    </row>
    <row r="14" spans="1:13" s="8" customFormat="1" ht="27" customHeight="1" x14ac:dyDescent="0.2">
      <c r="A14" s="24" t="s">
        <v>40</v>
      </c>
      <c r="B14" s="27" t="s">
        <v>39</v>
      </c>
      <c r="C14" s="24" t="s">
        <v>3</v>
      </c>
      <c r="D14" s="24">
        <v>3</v>
      </c>
      <c r="E14" s="26"/>
      <c r="F14" s="26"/>
      <c r="G14" s="26"/>
      <c r="H14" s="26"/>
      <c r="I14" s="26"/>
      <c r="J14" s="25">
        <v>10</v>
      </c>
      <c r="K14" s="25">
        <f t="shared" si="1"/>
        <v>13</v>
      </c>
      <c r="L14" s="9"/>
      <c r="M14" s="9"/>
    </row>
    <row r="15" spans="1:13" s="8" customFormat="1" ht="29.25" customHeight="1" x14ac:dyDescent="0.2">
      <c r="A15" s="24" t="s">
        <v>38</v>
      </c>
      <c r="B15" s="27" t="s">
        <v>37</v>
      </c>
      <c r="C15" s="24" t="s">
        <v>3</v>
      </c>
      <c r="D15" s="24"/>
      <c r="E15" s="26"/>
      <c r="F15" s="26"/>
      <c r="G15" s="26"/>
      <c r="H15" s="26"/>
      <c r="I15" s="26"/>
      <c r="J15" s="25">
        <v>10</v>
      </c>
      <c r="K15" s="25">
        <f t="shared" si="1"/>
        <v>10</v>
      </c>
      <c r="L15" s="9"/>
      <c r="M15" s="9"/>
    </row>
    <row r="16" spans="1:13" s="8" customFormat="1" ht="19.5" customHeight="1" x14ac:dyDescent="0.2">
      <c r="A16" s="24" t="s">
        <v>36</v>
      </c>
      <c r="B16" s="27" t="s">
        <v>35</v>
      </c>
      <c r="C16" s="24" t="s">
        <v>3</v>
      </c>
      <c r="D16" s="24">
        <v>1</v>
      </c>
      <c r="E16" s="26"/>
      <c r="F16" s="26"/>
      <c r="G16" s="26"/>
      <c r="H16" s="26"/>
      <c r="I16" s="26"/>
      <c r="J16" s="25">
        <v>1</v>
      </c>
      <c r="K16" s="25">
        <f t="shared" si="1"/>
        <v>2</v>
      </c>
      <c r="L16" s="9"/>
      <c r="M16" s="9"/>
    </row>
    <row r="17" spans="1:13" s="8" customFormat="1" ht="19.5" customHeight="1" x14ac:dyDescent="0.2">
      <c r="A17" s="24" t="s">
        <v>34</v>
      </c>
      <c r="B17" s="27" t="s">
        <v>33</v>
      </c>
      <c r="C17" s="24" t="s">
        <v>8</v>
      </c>
      <c r="D17" s="25"/>
      <c r="E17" s="26"/>
      <c r="F17" s="26"/>
      <c r="G17" s="26"/>
      <c r="H17" s="26"/>
      <c r="I17" s="26"/>
      <c r="J17" s="25">
        <v>5</v>
      </c>
      <c r="K17" s="25">
        <f t="shared" si="1"/>
        <v>5</v>
      </c>
      <c r="L17" s="9"/>
      <c r="M17" s="9"/>
    </row>
    <row r="18" spans="1:13" s="8" customFormat="1" ht="19.5" customHeight="1" x14ac:dyDescent="0.2">
      <c r="A18" s="24" t="s">
        <v>32</v>
      </c>
      <c r="B18" s="27" t="s">
        <v>31</v>
      </c>
      <c r="C18" s="24" t="s">
        <v>3</v>
      </c>
      <c r="D18" s="24"/>
      <c r="E18" s="26"/>
      <c r="F18" s="26"/>
      <c r="G18" s="26"/>
      <c r="H18" s="26"/>
      <c r="I18" s="26"/>
      <c r="J18" s="25">
        <v>5</v>
      </c>
      <c r="K18" s="25">
        <f t="shared" si="1"/>
        <v>5</v>
      </c>
      <c r="L18" s="9"/>
      <c r="M18" s="9"/>
    </row>
    <row r="19" spans="1:13" s="8" customFormat="1" ht="27" customHeight="1" x14ac:dyDescent="0.2">
      <c r="A19" s="24" t="s">
        <v>30</v>
      </c>
      <c r="B19" s="27" t="s">
        <v>29</v>
      </c>
      <c r="C19" s="24" t="s">
        <v>3</v>
      </c>
      <c r="D19" s="24"/>
      <c r="E19" s="26"/>
      <c r="F19" s="26"/>
      <c r="G19" s="26"/>
      <c r="H19" s="26"/>
      <c r="I19" s="26"/>
      <c r="J19" s="25">
        <v>1</v>
      </c>
      <c r="K19" s="25">
        <f t="shared" si="1"/>
        <v>1</v>
      </c>
      <c r="L19" s="9"/>
      <c r="M19" s="9"/>
    </row>
    <row r="20" spans="1:13" s="8" customFormat="1" ht="19.5" customHeight="1" x14ac:dyDescent="0.2">
      <c r="A20" s="24" t="s">
        <v>28</v>
      </c>
      <c r="B20" s="27" t="s">
        <v>27</v>
      </c>
      <c r="C20" s="24" t="s">
        <v>3</v>
      </c>
      <c r="D20" s="24"/>
      <c r="E20" s="26"/>
      <c r="F20" s="26"/>
      <c r="G20" s="26"/>
      <c r="H20" s="26"/>
      <c r="I20" s="26"/>
      <c r="J20" s="25">
        <v>1</v>
      </c>
      <c r="K20" s="25">
        <f t="shared" si="1"/>
        <v>1</v>
      </c>
      <c r="L20" s="9"/>
      <c r="M20" s="9"/>
    </row>
    <row r="21" spans="1:13" s="8" customFormat="1" ht="19.5" customHeight="1" x14ac:dyDescent="0.2">
      <c r="A21" s="24" t="s">
        <v>26</v>
      </c>
      <c r="B21" s="27" t="s">
        <v>25</v>
      </c>
      <c r="C21" s="24" t="s">
        <v>8</v>
      </c>
      <c r="D21" s="25"/>
      <c r="E21" s="26"/>
      <c r="F21" s="26"/>
      <c r="G21" s="26"/>
      <c r="H21" s="26"/>
      <c r="I21" s="26"/>
      <c r="J21" s="25">
        <v>500</v>
      </c>
      <c r="K21" s="25">
        <f t="shared" si="1"/>
        <v>500</v>
      </c>
      <c r="L21" s="9"/>
      <c r="M21" s="9"/>
    </row>
    <row r="22" spans="1:13" s="8" customFormat="1" ht="19.5" customHeight="1" x14ac:dyDescent="0.2">
      <c r="A22" s="24" t="s">
        <v>24</v>
      </c>
      <c r="B22" s="27" t="s">
        <v>23</v>
      </c>
      <c r="C22" s="24" t="s">
        <v>8</v>
      </c>
      <c r="D22" s="25"/>
      <c r="E22" s="26"/>
      <c r="F22" s="26"/>
      <c r="G22" s="26"/>
      <c r="H22" s="26"/>
      <c r="I22" s="26"/>
      <c r="J22" s="25">
        <v>100</v>
      </c>
      <c r="K22" s="25">
        <f t="shared" si="1"/>
        <v>100</v>
      </c>
      <c r="L22" s="9"/>
      <c r="M22" s="9"/>
    </row>
    <row r="23" spans="1:13" s="8" customFormat="1" ht="19.5" customHeight="1" x14ac:dyDescent="0.2">
      <c r="A23" s="24" t="s">
        <v>22</v>
      </c>
      <c r="B23" s="27" t="s">
        <v>21</v>
      </c>
      <c r="C23" s="24" t="s">
        <v>3</v>
      </c>
      <c r="D23" s="25"/>
      <c r="E23" s="26"/>
      <c r="F23" s="26"/>
      <c r="G23" s="26"/>
      <c r="H23" s="26"/>
      <c r="I23" s="26"/>
      <c r="J23" s="25">
        <v>7</v>
      </c>
      <c r="K23" s="25">
        <f t="shared" si="1"/>
        <v>7</v>
      </c>
      <c r="L23" s="9"/>
      <c r="M23" s="9"/>
    </row>
    <row r="24" spans="1:13" s="8" customFormat="1" ht="19.5" customHeight="1" x14ac:dyDescent="0.2">
      <c r="A24" s="24" t="s">
        <v>20</v>
      </c>
      <c r="B24" s="27" t="s">
        <v>19</v>
      </c>
      <c r="C24" s="24" t="s">
        <v>3</v>
      </c>
      <c r="D24" s="24"/>
      <c r="E24" s="26"/>
      <c r="F24" s="26"/>
      <c r="G24" s="26"/>
      <c r="H24" s="26"/>
      <c r="I24" s="26"/>
      <c r="J24" s="25">
        <v>5</v>
      </c>
      <c r="K24" s="25">
        <f t="shared" si="1"/>
        <v>5</v>
      </c>
      <c r="L24" s="9"/>
      <c r="M24" s="9"/>
    </row>
    <row r="25" spans="1:13" s="8" customFormat="1" ht="19.5" customHeight="1" x14ac:dyDescent="0.2">
      <c r="A25" s="24" t="s">
        <v>18</v>
      </c>
      <c r="B25" s="27" t="s">
        <v>17</v>
      </c>
      <c r="C25" s="24" t="s">
        <v>3</v>
      </c>
      <c r="D25" s="24"/>
      <c r="E25" s="26"/>
      <c r="F25" s="26"/>
      <c r="G25" s="26"/>
      <c r="H25" s="26"/>
      <c r="I25" s="26"/>
      <c r="J25" s="25">
        <v>1</v>
      </c>
      <c r="K25" s="25">
        <f t="shared" si="1"/>
        <v>1</v>
      </c>
      <c r="L25" s="9"/>
      <c r="M25" s="9"/>
    </row>
    <row r="26" spans="1:13" s="8" customFormat="1" ht="19.5" customHeight="1" x14ac:dyDescent="0.2">
      <c r="A26" s="24" t="s">
        <v>16</v>
      </c>
      <c r="B26" s="27" t="s">
        <v>15</v>
      </c>
      <c r="C26" s="24" t="s">
        <v>3</v>
      </c>
      <c r="D26" s="24"/>
      <c r="E26" s="26"/>
      <c r="F26" s="26"/>
      <c r="G26" s="26"/>
      <c r="H26" s="26"/>
      <c r="I26" s="26"/>
      <c r="J26" s="25">
        <v>1</v>
      </c>
      <c r="K26" s="25">
        <f t="shared" si="1"/>
        <v>1</v>
      </c>
      <c r="L26" s="9"/>
      <c r="M26" s="9"/>
    </row>
    <row r="27" spans="1:13" s="8" customFormat="1" ht="19.5" customHeight="1" x14ac:dyDescent="0.2">
      <c r="A27" s="24" t="s">
        <v>14</v>
      </c>
      <c r="B27" s="27" t="s">
        <v>13</v>
      </c>
      <c r="C27" s="24" t="s">
        <v>3</v>
      </c>
      <c r="D27" s="25"/>
      <c r="E27" s="26"/>
      <c r="F27" s="26"/>
      <c r="G27" s="26"/>
      <c r="H27" s="26"/>
      <c r="I27" s="26"/>
      <c r="J27" s="25">
        <v>20</v>
      </c>
      <c r="K27" s="25">
        <f t="shared" si="1"/>
        <v>20</v>
      </c>
      <c r="L27" s="9"/>
      <c r="M27" s="9"/>
    </row>
    <row r="28" spans="1:13" s="8" customFormat="1" ht="19.5" customHeight="1" x14ac:dyDescent="0.2">
      <c r="A28" s="24" t="s">
        <v>12</v>
      </c>
      <c r="B28" s="27" t="s">
        <v>11</v>
      </c>
      <c r="C28" s="24" t="s">
        <v>3</v>
      </c>
      <c r="D28" s="25"/>
      <c r="E28" s="26"/>
      <c r="F28" s="26"/>
      <c r="G28" s="26"/>
      <c r="H28" s="26"/>
      <c r="I28" s="26"/>
      <c r="J28" s="25">
        <v>5</v>
      </c>
      <c r="K28" s="25">
        <f t="shared" si="1"/>
        <v>5</v>
      </c>
      <c r="L28" s="9"/>
      <c r="M28" s="9"/>
    </row>
    <row r="29" spans="1:13" s="8" customFormat="1" ht="27" customHeight="1" x14ac:dyDescent="0.2">
      <c r="A29" s="24" t="s">
        <v>10</v>
      </c>
      <c r="B29" s="27" t="s">
        <v>9</v>
      </c>
      <c r="C29" s="24" t="s">
        <v>8</v>
      </c>
      <c r="D29" s="24"/>
      <c r="E29" s="26"/>
      <c r="F29" s="26"/>
      <c r="G29" s="26"/>
      <c r="H29" s="26"/>
      <c r="I29" s="26"/>
      <c r="J29" s="25">
        <v>100</v>
      </c>
      <c r="K29" s="25">
        <f t="shared" si="1"/>
        <v>100</v>
      </c>
      <c r="L29" s="9"/>
      <c r="M29" s="9"/>
    </row>
    <row r="30" spans="1:13" s="8" customFormat="1" ht="30.75" customHeight="1" x14ac:dyDescent="0.2">
      <c r="A30" s="24" t="s">
        <v>7</v>
      </c>
      <c r="B30" s="43" t="s">
        <v>6</v>
      </c>
      <c r="C30" s="42" t="s">
        <v>3</v>
      </c>
      <c r="D30" s="42"/>
      <c r="E30" s="44"/>
      <c r="F30" s="44"/>
      <c r="G30" s="44"/>
      <c r="H30" s="44"/>
      <c r="I30" s="44"/>
      <c r="J30" s="45">
        <v>1</v>
      </c>
      <c r="K30" s="45">
        <f t="shared" si="1"/>
        <v>1</v>
      </c>
      <c r="L30" s="46"/>
      <c r="M30" s="46"/>
    </row>
    <row r="31" spans="1:13" s="8" customFormat="1" ht="23.25" customHeight="1" thickBot="1" x14ac:dyDescent="0.25">
      <c r="A31" s="24" t="s">
        <v>5</v>
      </c>
      <c r="B31" s="41" t="s">
        <v>4</v>
      </c>
      <c r="C31" s="28" t="s">
        <v>3</v>
      </c>
      <c r="D31" s="29">
        <v>1</v>
      </c>
      <c r="E31" s="30"/>
      <c r="F31" s="30"/>
      <c r="G31" s="30"/>
      <c r="H31" s="30"/>
      <c r="I31" s="30"/>
      <c r="J31" s="31">
        <v>1</v>
      </c>
      <c r="K31" s="29">
        <f t="shared" si="1"/>
        <v>2</v>
      </c>
      <c r="L31" s="10"/>
      <c r="M31" s="10"/>
    </row>
    <row r="32" spans="1:13" ht="28.5" customHeight="1" thickTop="1" thickBot="1" x14ac:dyDescent="0.25">
      <c r="A32" s="32"/>
      <c r="B32" s="35" t="s">
        <v>2</v>
      </c>
      <c r="C32" s="35"/>
      <c r="D32" s="35"/>
      <c r="E32" s="35"/>
      <c r="F32" s="35"/>
      <c r="G32" s="35"/>
      <c r="H32" s="35"/>
      <c r="I32" s="35"/>
      <c r="J32" s="35"/>
      <c r="K32" s="35"/>
      <c r="L32" s="2"/>
      <c r="M32" s="2"/>
    </row>
    <row r="33" spans="1:13" ht="28.5" customHeight="1" thickTop="1" thickBot="1" x14ac:dyDescent="0.25">
      <c r="A33" s="33"/>
      <c r="B33" s="36" t="s">
        <v>1</v>
      </c>
      <c r="C33" s="36"/>
      <c r="D33" s="36"/>
      <c r="E33" s="36"/>
      <c r="F33" s="36"/>
      <c r="G33" s="36"/>
      <c r="H33" s="36"/>
      <c r="I33" s="36"/>
      <c r="J33" s="36"/>
      <c r="K33" s="36"/>
      <c r="L33" s="2"/>
      <c r="M33" s="2"/>
    </row>
    <row r="34" spans="1:13" ht="28.5" customHeight="1" thickTop="1" thickBot="1" x14ac:dyDescent="0.25">
      <c r="A34" s="34"/>
      <c r="B34" s="37" t="s">
        <v>0</v>
      </c>
      <c r="C34" s="37"/>
      <c r="D34" s="37"/>
      <c r="E34" s="37"/>
      <c r="F34" s="37"/>
      <c r="G34" s="37"/>
      <c r="H34" s="37"/>
      <c r="I34" s="37"/>
      <c r="J34" s="37"/>
      <c r="K34" s="37"/>
      <c r="L34" s="1"/>
      <c r="M34" s="1"/>
    </row>
  </sheetData>
  <mergeCells count="3">
    <mergeCell ref="B32:K32"/>
    <mergeCell ref="B33:K33"/>
    <mergeCell ref="B34:K34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2026-07-02T11:04:17Z</cp:lastPrinted>
  <dcterms:created xsi:type="dcterms:W3CDTF">2025-06-24T08:45:52Z</dcterms:created>
  <dcterms:modified xsi:type="dcterms:W3CDTF">2026-07-02T11:04:57Z</dcterms:modified>
</cp:coreProperties>
</file>